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fhy-my.sharepoint.com/personal/jsparrow_vfhy_onmicrosoft_com/Documents/LAPTOP Docs/GRANTEES 2021-2024 TOB/"/>
    </mc:Choice>
  </mc:AlternateContent>
  <xr:revisionPtr revIDLastSave="49" documentId="8_{0D15134F-149B-4562-982D-434D148C0610}" xr6:coauthVersionLast="47" xr6:coauthVersionMax="47" xr10:uidLastSave="{FF4EDF49-D651-4B65-BC0C-E2BD2600180E}"/>
  <bookViews>
    <workbookView xWindow="-108" yWindow="-108" windowWidth="23256" windowHeight="12576" tabRatio="927" firstSheet="2" activeTab="12" xr2:uid="{00000000-000D-0000-FFFF-FFFF00000000}"/>
  </bookViews>
  <sheets>
    <sheet name="COVER" sheetId="1" r:id="rId1"/>
    <sheet name="JULY 2023" sheetId="4" r:id="rId2"/>
    <sheet name="AUGUST 2023" sheetId="5" r:id="rId3"/>
    <sheet name="SEPTEMBER 2023" sheetId="16" r:id="rId4"/>
    <sheet name="OCTOBER 2023" sheetId="17" r:id="rId5"/>
    <sheet name="NOVEMBER 2023" sheetId="18" r:id="rId6"/>
    <sheet name="DECEMBER 2023" sheetId="10" r:id="rId7"/>
    <sheet name="JANUARY 2024" sheetId="11" r:id="rId8"/>
    <sheet name="FEBRUARY 2024" sheetId="12" r:id="rId9"/>
    <sheet name="MARCH 2024" sheetId="13" r:id="rId10"/>
    <sheet name="APRIL 2024" sheetId="14" r:id="rId11"/>
    <sheet name="MAY 2024" sheetId="15" r:id="rId12"/>
    <sheet name="JUNE 2024" sheetId="23" r:id="rId13"/>
    <sheet name="Sheet1" sheetId="2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5" l="1"/>
  <c r="F30" i="16" s="1"/>
  <c r="F30" i="17" s="1"/>
  <c r="B18" i="4"/>
  <c r="I16" i="23"/>
  <c r="I16" i="15"/>
  <c r="I16" i="14"/>
  <c r="I16" i="13"/>
  <c r="I16" i="12"/>
  <c r="I16" i="11"/>
  <c r="I16" i="10"/>
  <c r="I16" i="18"/>
  <c r="I16" i="17"/>
  <c r="I16" i="16"/>
  <c r="I16" i="5"/>
  <c r="I16" i="4"/>
  <c r="J10" i="5"/>
  <c r="D30" i="23"/>
  <c r="A30" i="23"/>
  <c r="D30" i="15"/>
  <c r="A30" i="15"/>
  <c r="D30" i="14"/>
  <c r="A30" i="14"/>
  <c r="D30" i="13"/>
  <c r="A30" i="13"/>
  <c r="D30" i="12"/>
  <c r="A30" i="12"/>
  <c r="D30" i="11"/>
  <c r="A30" i="11"/>
  <c r="D30" i="10"/>
  <c r="A30" i="10"/>
  <c r="D30" i="18"/>
  <c r="A30" i="18"/>
  <c r="D30" i="17"/>
  <c r="A30" i="17"/>
  <c r="A30" i="5"/>
  <c r="A30" i="16"/>
  <c r="D30" i="16"/>
  <c r="D30" i="5"/>
  <c r="D30" i="4"/>
  <c r="B8" i="5"/>
  <c r="A29" i="23"/>
  <c r="A28" i="23"/>
  <c r="A27" i="23"/>
  <c r="A26" i="23"/>
  <c r="A25" i="23"/>
  <c r="A24" i="23"/>
  <c r="A29" i="15"/>
  <c r="A28" i="15"/>
  <c r="A27" i="15"/>
  <c r="A26" i="15"/>
  <c r="A25" i="15"/>
  <c r="A24" i="15"/>
  <c r="A29" i="14"/>
  <c r="A28" i="14"/>
  <c r="A27" i="14"/>
  <c r="A26" i="14"/>
  <c r="A25" i="14"/>
  <c r="A24" i="14"/>
  <c r="A29" i="13"/>
  <c r="A28" i="13"/>
  <c r="A27" i="13"/>
  <c r="A26" i="13"/>
  <c r="A25" i="13"/>
  <c r="A24" i="13"/>
  <c r="A29" i="12"/>
  <c r="A28" i="12"/>
  <c r="A27" i="12"/>
  <c r="A26" i="12"/>
  <c r="A25" i="12"/>
  <c r="A24" i="12"/>
  <c r="A29" i="11"/>
  <c r="A28" i="11"/>
  <c r="A27" i="11"/>
  <c r="A26" i="11"/>
  <c r="A25" i="11"/>
  <c r="A24" i="11"/>
  <c r="A29" i="10"/>
  <c r="A28" i="10"/>
  <c r="A27" i="10"/>
  <c r="A26" i="10"/>
  <c r="A25" i="10"/>
  <c r="A24" i="10"/>
  <c r="A29" i="18"/>
  <c r="A28" i="18"/>
  <c r="A27" i="18"/>
  <c r="A26" i="18"/>
  <c r="A25" i="18"/>
  <c r="A24" i="18"/>
  <c r="A29" i="17"/>
  <c r="A28" i="17"/>
  <c r="A27" i="17"/>
  <c r="A26" i="17"/>
  <c r="A25" i="17"/>
  <c r="A24" i="17"/>
  <c r="A29" i="16"/>
  <c r="A28" i="16"/>
  <c r="A27" i="16"/>
  <c r="A26" i="16"/>
  <c r="A25" i="16"/>
  <c r="A24" i="16"/>
  <c r="A29" i="5"/>
  <c r="A28" i="5"/>
  <c r="A27" i="5"/>
  <c r="A26" i="5"/>
  <c r="A25" i="5"/>
  <c r="A24" i="5"/>
  <c r="A27" i="4"/>
  <c r="A28" i="4"/>
  <c r="A29" i="4"/>
  <c r="A26" i="4"/>
  <c r="A25" i="4"/>
  <c r="A24" i="4"/>
  <c r="D24" i="18"/>
  <c r="F29" i="5"/>
  <c r="F29" i="16" s="1"/>
  <c r="F28" i="5"/>
  <c r="F28" i="16" s="1"/>
  <c r="F28" i="17" s="1"/>
  <c r="F26" i="5"/>
  <c r="F26" i="16" s="1"/>
  <c r="F25" i="5"/>
  <c r="B4" i="23"/>
  <c r="J4" i="23"/>
  <c r="B5" i="23"/>
  <c r="J5" i="23"/>
  <c r="B6" i="23"/>
  <c r="B8" i="23"/>
  <c r="J10" i="23"/>
  <c r="H34" i="23"/>
  <c r="I14" i="23" s="1"/>
  <c r="B16" i="23"/>
  <c r="B18" i="23"/>
  <c r="D24" i="23"/>
  <c r="D25" i="23"/>
  <c r="D26" i="23"/>
  <c r="D27" i="23"/>
  <c r="D28" i="23"/>
  <c r="D29" i="23"/>
  <c r="J31" i="23"/>
  <c r="J32" i="23"/>
  <c r="J33" i="23"/>
  <c r="B5" i="15"/>
  <c r="J5" i="5"/>
  <c r="J5" i="15"/>
  <c r="J5" i="14"/>
  <c r="J5" i="13"/>
  <c r="J5" i="12"/>
  <c r="J5" i="11"/>
  <c r="J5" i="10"/>
  <c r="J5" i="18"/>
  <c r="J5" i="17"/>
  <c r="J5" i="16"/>
  <c r="J4" i="4"/>
  <c r="J5" i="4"/>
  <c r="B16" i="4"/>
  <c r="J4" i="15"/>
  <c r="B18" i="15"/>
  <c r="B16" i="15"/>
  <c r="B8" i="15"/>
  <c r="B6" i="15"/>
  <c r="B4" i="15"/>
  <c r="J4" i="14"/>
  <c r="B18" i="14"/>
  <c r="B16" i="14"/>
  <c r="B8" i="14"/>
  <c r="B6" i="14"/>
  <c r="B5" i="14"/>
  <c r="B4" i="14"/>
  <c r="B18" i="13"/>
  <c r="B16" i="13"/>
  <c r="B8" i="13"/>
  <c r="B6" i="13"/>
  <c r="B5" i="13"/>
  <c r="B4" i="13"/>
  <c r="J4" i="13"/>
  <c r="J4" i="12"/>
  <c r="B18" i="12"/>
  <c r="B16" i="12"/>
  <c r="B8" i="12"/>
  <c r="B6" i="12"/>
  <c r="B5" i="12"/>
  <c r="B4" i="12"/>
  <c r="B18" i="11"/>
  <c r="B16" i="11"/>
  <c r="B8" i="11"/>
  <c r="B6" i="11"/>
  <c r="B5" i="11"/>
  <c r="B4" i="11"/>
  <c r="J4" i="11"/>
  <c r="J4" i="10"/>
  <c r="B18" i="10"/>
  <c r="B16" i="10"/>
  <c r="B8" i="10"/>
  <c r="B6" i="10"/>
  <c r="B5" i="10"/>
  <c r="B4" i="10"/>
  <c r="B6" i="4"/>
  <c r="B6" i="5"/>
  <c r="B6" i="16"/>
  <c r="B6" i="17"/>
  <c r="B18" i="18"/>
  <c r="B16" i="18"/>
  <c r="B8" i="18"/>
  <c r="B6" i="18"/>
  <c r="B5" i="18"/>
  <c r="B4" i="18"/>
  <c r="J4" i="18"/>
  <c r="J4" i="17"/>
  <c r="B18" i="17"/>
  <c r="B16" i="17"/>
  <c r="B8" i="17"/>
  <c r="B5" i="17"/>
  <c r="B4" i="17"/>
  <c r="J4" i="16"/>
  <c r="B18" i="16"/>
  <c r="B16" i="16"/>
  <c r="B8" i="16"/>
  <c r="B5" i="16"/>
  <c r="B4" i="16"/>
  <c r="J4" i="5"/>
  <c r="B18" i="5"/>
  <c r="B16" i="5"/>
  <c r="B5" i="5"/>
  <c r="B4" i="5"/>
  <c r="B8" i="4"/>
  <c r="B5" i="4"/>
  <c r="B4" i="4"/>
  <c r="J10" i="15"/>
  <c r="J10" i="14"/>
  <c r="J10" i="13"/>
  <c r="J10" i="12"/>
  <c r="J10" i="11"/>
  <c r="J10" i="10"/>
  <c r="J10" i="18"/>
  <c r="J10" i="17"/>
  <c r="J10" i="16"/>
  <c r="J10" i="4"/>
  <c r="D24" i="4"/>
  <c r="D24" i="10"/>
  <c r="D25" i="10"/>
  <c r="D25" i="4"/>
  <c r="J25" i="4" s="1"/>
  <c r="D29" i="15"/>
  <c r="D28" i="15"/>
  <c r="D27" i="15"/>
  <c r="D26" i="15"/>
  <c r="D34" i="15" s="1"/>
  <c r="D25" i="15"/>
  <c r="D24" i="15"/>
  <c r="D29" i="14"/>
  <c r="D28" i="14"/>
  <c r="D27" i="14"/>
  <c r="D26" i="14"/>
  <c r="D25" i="14"/>
  <c r="D24" i="14"/>
  <c r="D29" i="13"/>
  <c r="D28" i="13"/>
  <c r="D27" i="13"/>
  <c r="D26" i="13"/>
  <c r="D25" i="13"/>
  <c r="D24" i="13"/>
  <c r="D28" i="12"/>
  <c r="D29" i="12"/>
  <c r="D27" i="12"/>
  <c r="D26" i="12"/>
  <c r="D25" i="12"/>
  <c r="D24" i="12"/>
  <c r="D29" i="11"/>
  <c r="D28" i="11"/>
  <c r="D27" i="11"/>
  <c r="D26" i="11"/>
  <c r="D25" i="11"/>
  <c r="D24" i="11"/>
  <c r="D29" i="10"/>
  <c r="D28" i="10"/>
  <c r="D27" i="10"/>
  <c r="D26" i="10"/>
  <c r="H34" i="18"/>
  <c r="I14" i="18" s="1"/>
  <c r="D25" i="18"/>
  <c r="D26" i="18"/>
  <c r="D27" i="18"/>
  <c r="D28" i="18"/>
  <c r="D29" i="18"/>
  <c r="J31" i="18"/>
  <c r="J32" i="18"/>
  <c r="J33" i="18"/>
  <c r="D29" i="17"/>
  <c r="D28" i="17"/>
  <c r="D27" i="17"/>
  <c r="D26" i="17"/>
  <c r="D25" i="17"/>
  <c r="D24" i="17"/>
  <c r="D29" i="16"/>
  <c r="D28" i="16"/>
  <c r="D27" i="16"/>
  <c r="D26" i="16"/>
  <c r="D25" i="16"/>
  <c r="D24" i="16"/>
  <c r="D29" i="5"/>
  <c r="D28" i="5"/>
  <c r="D27" i="5"/>
  <c r="D26" i="5"/>
  <c r="J26" i="5" s="1"/>
  <c r="D25" i="5"/>
  <c r="D34" i="5" s="1"/>
  <c r="D24" i="5"/>
  <c r="D29" i="4"/>
  <c r="J29" i="4"/>
  <c r="D28" i="4"/>
  <c r="J28" i="4" s="1"/>
  <c r="D27" i="4"/>
  <c r="J27" i="4" s="1"/>
  <c r="D26" i="4"/>
  <c r="J26" i="4"/>
  <c r="H34" i="17"/>
  <c r="I14" i="17" s="1"/>
  <c r="J31" i="17"/>
  <c r="J32" i="17"/>
  <c r="J33" i="17"/>
  <c r="H34" i="16"/>
  <c r="I14" i="16"/>
  <c r="J31" i="16"/>
  <c r="J32" i="16"/>
  <c r="J33" i="16"/>
  <c r="H34" i="13"/>
  <c r="I14" i="13" s="1"/>
  <c r="J31" i="13"/>
  <c r="J32" i="13"/>
  <c r="J33" i="13"/>
  <c r="J30" i="4"/>
  <c r="H34" i="4"/>
  <c r="I14" i="4" s="1"/>
  <c r="J33" i="4"/>
  <c r="J32" i="4"/>
  <c r="J31" i="4"/>
  <c r="H34" i="11"/>
  <c r="I14" i="11" s="1"/>
  <c r="J31" i="11"/>
  <c r="J32" i="11"/>
  <c r="J33" i="11"/>
  <c r="H34" i="10"/>
  <c r="I14" i="10"/>
  <c r="J31" i="10"/>
  <c r="J32" i="10"/>
  <c r="J33" i="10"/>
  <c r="D34" i="1"/>
  <c r="H34" i="15"/>
  <c r="I14" i="15" s="1"/>
  <c r="J31" i="15"/>
  <c r="J32" i="15"/>
  <c r="J33" i="15"/>
  <c r="H34" i="12"/>
  <c r="I14" i="12" s="1"/>
  <c r="J31" i="12"/>
  <c r="J32" i="12"/>
  <c r="J33" i="12"/>
  <c r="H34" i="14"/>
  <c r="I14" i="14" s="1"/>
  <c r="J31" i="14"/>
  <c r="J32" i="14"/>
  <c r="J33" i="14"/>
  <c r="H34" i="5"/>
  <c r="I14" i="5" s="1"/>
  <c r="J33" i="5"/>
  <c r="J32" i="5"/>
  <c r="J31" i="5"/>
  <c r="F24" i="5"/>
  <c r="J24" i="5" s="1"/>
  <c r="F34" i="4"/>
  <c r="F27" i="5"/>
  <c r="D34" i="14" l="1"/>
  <c r="F24" i="16"/>
  <c r="J24" i="16" s="1"/>
  <c r="J28" i="5"/>
  <c r="F34" i="5"/>
  <c r="J26" i="16"/>
  <c r="J30" i="5"/>
  <c r="D34" i="4"/>
  <c r="D34" i="16"/>
  <c r="D34" i="17"/>
  <c r="D34" i="12"/>
  <c r="D34" i="13"/>
  <c r="D34" i="23"/>
  <c r="J28" i="16"/>
  <c r="D34" i="18"/>
  <c r="D34" i="11"/>
  <c r="J24" i="4"/>
  <c r="D34" i="10"/>
  <c r="J30" i="17"/>
  <c r="F30" i="18"/>
  <c r="J30" i="16"/>
  <c r="F28" i="18"/>
  <c r="F28" i="10" s="1"/>
  <c r="F28" i="11" s="1"/>
  <c r="J28" i="17"/>
  <c r="J29" i="16"/>
  <c r="F29" i="17"/>
  <c r="F26" i="17"/>
  <c r="J29" i="5"/>
  <c r="F27" i="16"/>
  <c r="J27" i="5"/>
  <c r="F25" i="16"/>
  <c r="F34" i="16" s="1"/>
  <c r="J25" i="5"/>
  <c r="J34" i="4"/>
  <c r="F24" i="17" l="1"/>
  <c r="J28" i="18"/>
  <c r="J28" i="10"/>
  <c r="F30" i="10"/>
  <c r="J30" i="18"/>
  <c r="F29" i="18"/>
  <c r="J29" i="17"/>
  <c r="J26" i="17"/>
  <c r="F26" i="18"/>
  <c r="F27" i="17"/>
  <c r="J27" i="16"/>
  <c r="J34" i="5"/>
  <c r="F25" i="17"/>
  <c r="J25" i="16"/>
  <c r="J28" i="11"/>
  <c r="F28" i="12"/>
  <c r="J24" i="17" l="1"/>
  <c r="F24" i="18"/>
  <c r="F30" i="11"/>
  <c r="J30" i="10"/>
  <c r="J29" i="18"/>
  <c r="F29" i="10"/>
  <c r="J26" i="18"/>
  <c r="F26" i="10"/>
  <c r="J34" i="16"/>
  <c r="J27" i="17"/>
  <c r="F27" i="18"/>
  <c r="F25" i="18"/>
  <c r="J25" i="17"/>
  <c r="F34" i="17"/>
  <c r="F28" i="13"/>
  <c r="J28" i="12"/>
  <c r="J24" i="18" l="1"/>
  <c r="F24" i="10"/>
  <c r="F30" i="12"/>
  <c r="J30" i="11"/>
  <c r="F26" i="11"/>
  <c r="J26" i="10"/>
  <c r="J29" i="10"/>
  <c r="F29" i="11"/>
  <c r="F28" i="14"/>
  <c r="J28" i="13"/>
  <c r="J34" i="17"/>
  <c r="J27" i="18"/>
  <c r="F27" i="10"/>
  <c r="F25" i="10"/>
  <c r="J25" i="18"/>
  <c r="F34" i="18"/>
  <c r="J24" i="10" l="1"/>
  <c r="F24" i="11"/>
  <c r="J30" i="12"/>
  <c r="F30" i="13"/>
  <c r="J26" i="11"/>
  <c r="F26" i="12"/>
  <c r="J29" i="11"/>
  <c r="F29" i="12"/>
  <c r="F25" i="11"/>
  <c r="J25" i="10"/>
  <c r="F34" i="10"/>
  <c r="F28" i="15"/>
  <c r="J28" i="14"/>
  <c r="J34" i="18"/>
  <c r="F27" i="11"/>
  <c r="J27" i="10"/>
  <c r="F24" i="12" l="1"/>
  <c r="J24" i="11"/>
  <c r="J30" i="13"/>
  <c r="F30" i="14"/>
  <c r="J29" i="12"/>
  <c r="F29" i="13"/>
  <c r="J26" i="12"/>
  <c r="F26" i="13"/>
  <c r="J34" i="10"/>
  <c r="F27" i="12"/>
  <c r="J27" i="11"/>
  <c r="F28" i="23"/>
  <c r="J28" i="23" s="1"/>
  <c r="J28" i="15"/>
  <c r="J25" i="11"/>
  <c r="F25" i="12"/>
  <c r="F34" i="11"/>
  <c r="J24" i="12" l="1"/>
  <c r="F24" i="13"/>
  <c r="F30" i="15"/>
  <c r="J30" i="14"/>
  <c r="J29" i="13"/>
  <c r="F29" i="14"/>
  <c r="J26" i="13"/>
  <c r="F26" i="14"/>
  <c r="F25" i="13"/>
  <c r="J25" i="12"/>
  <c r="F34" i="12"/>
  <c r="J34" i="11"/>
  <c r="F27" i="13"/>
  <c r="J27" i="12"/>
  <c r="J24" i="13" l="1"/>
  <c r="F24" i="14"/>
  <c r="J30" i="15"/>
  <c r="F30" i="23"/>
  <c r="J30" i="23" s="1"/>
  <c r="J26" i="14"/>
  <c r="F26" i="15"/>
  <c r="F29" i="15"/>
  <c r="J29" i="14"/>
  <c r="J27" i="13"/>
  <c r="F27" i="14"/>
  <c r="J34" i="12"/>
  <c r="F25" i="14"/>
  <c r="J25" i="13"/>
  <c r="F34" i="13"/>
  <c r="F24" i="15" l="1"/>
  <c r="J24" i="14"/>
  <c r="J34" i="13"/>
  <c r="J29" i="15"/>
  <c r="F29" i="23"/>
  <c r="J29" i="23" s="1"/>
  <c r="J26" i="15"/>
  <c r="F26" i="23"/>
  <c r="J26" i="23" s="1"/>
  <c r="F25" i="15"/>
  <c r="J25" i="14"/>
  <c r="F34" i="14"/>
  <c r="F27" i="15"/>
  <c r="J27" i="14"/>
  <c r="F24" i="23" l="1"/>
  <c r="J24" i="23" s="1"/>
  <c r="J24" i="15"/>
  <c r="J34" i="14"/>
  <c r="J27" i="15"/>
  <c r="F27" i="23"/>
  <c r="J27" i="23" s="1"/>
  <c r="J25" i="15"/>
  <c r="J34" i="15" s="1"/>
  <c r="F25" i="23"/>
  <c r="F34" i="15"/>
  <c r="J25" i="23" l="1"/>
  <c r="J34" i="23" s="1"/>
  <c r="F34" i="23"/>
</calcChain>
</file>

<file path=xl/sharedStrings.xml><?xml version="1.0" encoding="utf-8"?>
<sst xmlns="http://schemas.openxmlformats.org/spreadsheetml/2006/main" count="336" uniqueCount="34">
  <si>
    <t>Address:</t>
  </si>
  <si>
    <t>Project Title:</t>
  </si>
  <si>
    <t>Type Name:</t>
  </si>
  <si>
    <t>Title:</t>
  </si>
  <si>
    <t>Telephone:</t>
  </si>
  <si>
    <t>Grant Contract Number:</t>
  </si>
  <si>
    <t>Month Ending:</t>
  </si>
  <si>
    <t>Date of Report:</t>
  </si>
  <si>
    <t>AMOUNT REQUESTED:</t>
  </si>
  <si>
    <t>Expenditures (Please Round Off to the Nearest Dollar):</t>
  </si>
  <si>
    <t>Line Items</t>
  </si>
  <si>
    <t>Program Contract Amount</t>
  </si>
  <si>
    <t>Expenditures for Report Period</t>
  </si>
  <si>
    <t>Remaining Amount Available</t>
  </si>
  <si>
    <t>TOTAL</t>
  </si>
  <si>
    <t>Grantee Name:</t>
  </si>
  <si>
    <t>Do Not Change any cells that are Red!</t>
  </si>
  <si>
    <t>Date</t>
  </si>
  <si>
    <t xml:space="preserve">Reimbursement Requests to Date </t>
  </si>
  <si>
    <t>Check here if this is your final reimbursement request for the grant year.</t>
  </si>
  <si>
    <t>EIN:</t>
  </si>
  <si>
    <t>Personnel</t>
  </si>
  <si>
    <t>Consultants</t>
  </si>
  <si>
    <t>Travel</t>
  </si>
  <si>
    <t>Materials</t>
  </si>
  <si>
    <t>Other Costs</t>
  </si>
  <si>
    <t>Grant Contract Period:</t>
  </si>
  <si>
    <t>Virginia Foundation for Healthy Youth - Invoice/Reimbursement Request</t>
  </si>
  <si>
    <t>Indirect Costs</t>
  </si>
  <si>
    <t>Object Code 1452</t>
  </si>
  <si>
    <t>Email Address</t>
  </si>
  <si>
    <t>Rental Space/Equipment</t>
  </si>
  <si>
    <t>JULY 21 - JUNE 24</t>
  </si>
  <si>
    <t>VFHY Finance &amp; HR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</si>
</sst>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[&lt;=9999999]###\-####;\(###\)\ ###\-####"/>
    <numFmt numFmtId="165" formatCode="[$-409]mmmm\-yy;@"/>
  </numFmts>
  <fonts count="6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41" fontId="0" fillId="0" borderId="8" xfId="0" applyNumberFormat="1" applyBorder="1" applyProtection="1">
      <protection locked="0"/>
    </xf>
    <xf numFmtId="41" fontId="0" fillId="0" borderId="0" xfId="0" applyNumberFormat="1" applyProtection="1">
      <protection locked="0"/>
    </xf>
    <xf numFmtId="41" fontId="0" fillId="3" borderId="8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4" xfId="0" applyFont="1" applyBorder="1"/>
    <xf numFmtId="0" fontId="0" fillId="0" borderId="7" xfId="0" applyBorder="1" applyProtection="1">
      <protection locked="0"/>
    </xf>
    <xf numFmtId="0" fontId="0" fillId="0" borderId="0" xfId="0"/>
    <xf numFmtId="42" fontId="3" fillId="0" borderId="3" xfId="0" applyNumberFormat="1" applyFont="1" applyBorder="1"/>
    <xf numFmtId="0" fontId="0" fillId="2" borderId="7" xfId="0" applyFill="1" applyBorder="1" applyAlignment="1">
      <alignment horizontal="center" vertical="top" wrapText="1"/>
    </xf>
    <xf numFmtId="0" fontId="0" fillId="0" borderId="7" xfId="0" applyBorder="1"/>
    <xf numFmtId="42" fontId="3" fillId="0" borderId="0" xfId="0" applyNumberFormat="1" applyFont="1"/>
    <xf numFmtId="41" fontId="0" fillId="0" borderId="2" xfId="0" applyNumberFormat="1" applyBorder="1" applyProtection="1">
      <protection locked="0"/>
    </xf>
    <xf numFmtId="0" fontId="0" fillId="2" borderId="0" xfId="0" applyFill="1" applyAlignment="1">
      <alignment horizontal="center" vertical="top" wrapText="1"/>
    </xf>
    <xf numFmtId="0" fontId="0" fillId="3" borderId="5" xfId="0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2" fontId="4" fillId="0" borderId="0" xfId="0" applyNumberFormat="1" applyFont="1"/>
    <xf numFmtId="0" fontId="4" fillId="0" borderId="0" xfId="0" applyFont="1"/>
    <xf numFmtId="0" fontId="0" fillId="0" borderId="0" xfId="0" applyAlignment="1">
      <alignment horizontal="right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0" fillId="3" borderId="0" xfId="0" applyNumberFormat="1" applyFill="1" applyAlignment="1" applyProtection="1">
      <alignment horizontal="left"/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17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41" fontId="0" fillId="0" borderId="8" xfId="0" applyNumberFormat="1" applyBorder="1"/>
    <xf numFmtId="41" fontId="5" fillId="0" borderId="8" xfId="0" applyNumberFormat="1" applyFont="1" applyBorder="1"/>
    <xf numFmtId="42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9" xfId="0" applyFont="1" applyBorder="1"/>
    <xf numFmtId="0" fontId="4" fillId="0" borderId="16" xfId="0" applyFont="1" applyBorder="1"/>
    <xf numFmtId="164" fontId="0" fillId="0" borderId="9" xfId="0" applyNumberFormat="1" applyBorder="1" applyAlignment="1">
      <alignment horizontal="left"/>
    </xf>
    <xf numFmtId="42" fontId="3" fillId="0" borderId="7" xfId="0" applyNumberFormat="1" applyFont="1" applyBorder="1"/>
    <xf numFmtId="165" fontId="0" fillId="0" borderId="9" xfId="0" applyNumberFormat="1" applyBorder="1" applyAlignment="1">
      <alignment horizontal="center"/>
    </xf>
    <xf numFmtId="14" fontId="5" fillId="0" borderId="9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0" fillId="0" borderId="11" xfId="0" applyBorder="1"/>
    <xf numFmtId="0" fontId="0" fillId="0" borderId="9" xfId="0" applyBorder="1"/>
    <xf numFmtId="42" fontId="3" fillId="0" borderId="2" xfId="0" applyNumberFormat="1" applyFont="1" applyBorder="1"/>
    <xf numFmtId="42" fontId="3" fillId="0" borderId="17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9" xfId="0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/>
    <xf numFmtId="0" fontId="5" fillId="0" borderId="9" xfId="0" applyFont="1" applyBorder="1" applyAlignment="1" applyProtection="1">
      <alignment horizontal="left"/>
      <protection locked="0"/>
    </xf>
    <xf numFmtId="41" fontId="0" fillId="0" borderId="2" xfId="0" applyNumberFormat="1" applyBorder="1"/>
    <xf numFmtId="0" fontId="0" fillId="0" borderId="5" xfId="0" applyBorder="1" applyAlignment="1" applyProtection="1">
      <alignment horizontal="center"/>
      <protection hidden="1"/>
    </xf>
    <xf numFmtId="0" fontId="5" fillId="0" borderId="0" xfId="0" applyFont="1"/>
    <xf numFmtId="164" fontId="0" fillId="0" borderId="0" xfId="0" applyNumberFormat="1" applyAlignment="1">
      <alignment horizontal="center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17" fontId="1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7"/>
  <sheetViews>
    <sheetView showGridLines="0" workbookViewId="0">
      <selection activeCell="A29" sqref="A29:C29"/>
    </sheetView>
  </sheetViews>
  <sheetFormatPr defaultRowHeight="13.2" x14ac:dyDescent="0.25"/>
  <cols>
    <col min="1" max="1" width="13.6640625" customWidth="1"/>
    <col min="9" max="9" width="11.6640625" customWidth="1"/>
  </cols>
  <sheetData>
    <row r="1" spans="1:13" ht="20.399999999999999" x14ac:dyDescent="0.35">
      <c r="A1" s="36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1"/>
    </row>
    <row r="4" spans="1:13" ht="15" customHeight="1" x14ac:dyDescent="0.25">
      <c r="A4" s="2" t="s">
        <v>15</v>
      </c>
      <c r="B4" s="33"/>
      <c r="C4" s="33"/>
      <c r="D4" s="33"/>
      <c r="E4" s="33"/>
      <c r="F4" s="33"/>
      <c r="H4" s="30" t="s">
        <v>5</v>
      </c>
      <c r="I4" s="30"/>
      <c r="J4" s="40"/>
      <c r="K4" s="40"/>
    </row>
    <row r="5" spans="1:13" ht="18.75" customHeight="1" x14ac:dyDescent="0.25">
      <c r="A5" s="2" t="s">
        <v>0</v>
      </c>
      <c r="B5" s="33"/>
      <c r="C5" s="33"/>
      <c r="D5" s="33"/>
      <c r="E5" s="33"/>
      <c r="F5" s="33"/>
      <c r="H5" s="2"/>
      <c r="I5" s="2" t="s">
        <v>20</v>
      </c>
      <c r="J5" s="26"/>
      <c r="K5" s="26"/>
    </row>
    <row r="6" spans="1:13" ht="18.75" customHeight="1" x14ac:dyDescent="0.25">
      <c r="A6" s="2"/>
      <c r="B6" s="33"/>
      <c r="C6" s="33"/>
      <c r="D6" s="33"/>
      <c r="E6" s="33"/>
      <c r="F6" s="33"/>
      <c r="H6" s="30"/>
      <c r="I6" s="30"/>
      <c r="J6" s="41"/>
      <c r="K6" s="42"/>
    </row>
    <row r="7" spans="1:13" x14ac:dyDescent="0.25">
      <c r="A7" s="2"/>
      <c r="B7" s="5"/>
      <c r="C7" s="5"/>
      <c r="D7" s="5"/>
      <c r="E7" s="5"/>
      <c r="H7" s="2"/>
      <c r="I7" s="2"/>
      <c r="J7" s="6"/>
      <c r="K7" s="6"/>
    </row>
    <row r="8" spans="1:13" x14ac:dyDescent="0.25">
      <c r="A8" s="2" t="s">
        <v>1</v>
      </c>
      <c r="B8" s="33"/>
      <c r="C8" s="33"/>
      <c r="D8" s="33"/>
      <c r="E8" s="33"/>
      <c r="F8" s="33"/>
      <c r="H8" s="30"/>
      <c r="I8" s="30"/>
      <c r="J8" s="43"/>
      <c r="K8" s="42"/>
    </row>
    <row r="9" spans="1:13" x14ac:dyDescent="0.25">
      <c r="A9" s="2"/>
      <c r="B9" s="4"/>
      <c r="C9" s="4"/>
      <c r="D9" s="4"/>
      <c r="E9" s="4"/>
    </row>
    <row r="10" spans="1:13" x14ac:dyDescent="0.25">
      <c r="A10" s="2"/>
      <c r="B10" s="34"/>
      <c r="C10" s="34"/>
      <c r="D10" s="34"/>
      <c r="E10" s="34"/>
      <c r="F10" s="34"/>
      <c r="H10" s="30" t="s">
        <v>26</v>
      </c>
      <c r="I10" s="30"/>
      <c r="J10" s="31" t="s">
        <v>32</v>
      </c>
      <c r="K10" s="32"/>
    </row>
    <row r="11" spans="1:13" x14ac:dyDescent="0.25">
      <c r="A11" s="2"/>
      <c r="B11" s="4"/>
      <c r="C11" s="4"/>
      <c r="D11" s="4"/>
      <c r="E11" s="4"/>
    </row>
    <row r="12" spans="1:13" x14ac:dyDescent="0.25">
      <c r="A12" s="2"/>
      <c r="B12" s="34"/>
      <c r="C12" s="34"/>
      <c r="D12" s="34"/>
      <c r="E12" s="34"/>
      <c r="F12" s="34"/>
    </row>
    <row r="13" spans="1:13" x14ac:dyDescent="0.25">
      <c r="A13" s="2"/>
      <c r="B13" s="4"/>
      <c r="C13" s="4"/>
      <c r="D13" s="4"/>
      <c r="E13" s="4"/>
      <c r="I13" s="27"/>
      <c r="J13" s="27"/>
      <c r="K13" s="27"/>
    </row>
    <row r="14" spans="1:13" x14ac:dyDescent="0.25">
      <c r="A14" s="2"/>
      <c r="B14" s="34"/>
      <c r="C14" s="34"/>
      <c r="D14" s="34"/>
      <c r="E14" s="34"/>
      <c r="F14" s="34"/>
      <c r="I14" s="28"/>
      <c r="J14" s="29"/>
      <c r="K14" s="29"/>
    </row>
    <row r="15" spans="1:13" x14ac:dyDescent="0.25">
      <c r="A15" s="2"/>
      <c r="B15" s="4"/>
      <c r="C15" s="4"/>
      <c r="D15" s="4"/>
      <c r="E15" s="4"/>
      <c r="I15" s="29"/>
      <c r="J15" s="29"/>
      <c r="K15" s="29"/>
    </row>
    <row r="16" spans="1:13" x14ac:dyDescent="0.25">
      <c r="A16" s="2" t="s">
        <v>4</v>
      </c>
      <c r="B16" s="35"/>
      <c r="C16" s="35"/>
      <c r="D16" s="35"/>
      <c r="E16" s="35"/>
      <c r="F16" s="35"/>
      <c r="I16" s="39" t="s">
        <v>29</v>
      </c>
      <c r="J16" s="39"/>
      <c r="K16" s="39"/>
    </row>
    <row r="18" spans="1:7" x14ac:dyDescent="0.25">
      <c r="A18" s="2" t="s">
        <v>30</v>
      </c>
      <c r="B18" s="35"/>
      <c r="C18" s="35"/>
      <c r="D18" s="35"/>
      <c r="E18" s="35"/>
      <c r="F18" s="35"/>
    </row>
    <row r="20" spans="1:7" x14ac:dyDescent="0.25">
      <c r="A20" t="s">
        <v>9</v>
      </c>
    </row>
    <row r="21" spans="1:7" x14ac:dyDescent="0.25">
      <c r="B21" s="3" t="s">
        <v>16</v>
      </c>
    </row>
    <row r="23" spans="1:7" ht="37.5" customHeight="1" x14ac:dyDescent="0.25">
      <c r="A23" s="21" t="s">
        <v>10</v>
      </c>
      <c r="B23" s="22"/>
      <c r="C23" s="22"/>
      <c r="D23" s="21" t="s">
        <v>11</v>
      </c>
      <c r="E23" s="21"/>
      <c r="F23" s="25"/>
      <c r="G23" s="25"/>
    </row>
    <row r="24" spans="1:7" x14ac:dyDescent="0.25">
      <c r="A24" s="14" t="s">
        <v>21</v>
      </c>
      <c r="B24" s="15"/>
      <c r="C24" s="16"/>
      <c r="D24" s="11"/>
      <c r="E24" s="11"/>
      <c r="F24" s="10"/>
      <c r="G24" s="10"/>
    </row>
    <row r="25" spans="1:7" x14ac:dyDescent="0.25">
      <c r="A25" s="14" t="s">
        <v>22</v>
      </c>
      <c r="B25" s="15"/>
      <c r="C25" s="16"/>
      <c r="D25" s="11"/>
      <c r="E25" s="11"/>
      <c r="F25" s="10"/>
      <c r="G25" s="10"/>
    </row>
    <row r="26" spans="1:7" x14ac:dyDescent="0.25">
      <c r="A26" s="14" t="s">
        <v>23</v>
      </c>
      <c r="B26" s="15"/>
      <c r="C26" s="16"/>
      <c r="D26" s="11"/>
      <c r="E26" s="11"/>
      <c r="F26" s="10"/>
      <c r="G26" s="10"/>
    </row>
    <row r="27" spans="1:7" x14ac:dyDescent="0.25">
      <c r="A27" s="17" t="s">
        <v>31</v>
      </c>
      <c r="B27" s="15"/>
      <c r="C27" s="16"/>
      <c r="D27" s="11"/>
      <c r="E27" s="11"/>
      <c r="F27" s="10"/>
      <c r="G27" s="10"/>
    </row>
    <row r="28" spans="1:7" x14ac:dyDescent="0.25">
      <c r="A28" s="14" t="s">
        <v>24</v>
      </c>
      <c r="B28" s="15"/>
      <c r="C28" s="16"/>
      <c r="D28" s="11"/>
      <c r="E28" s="11"/>
      <c r="F28" s="10"/>
      <c r="G28" s="10"/>
    </row>
    <row r="29" spans="1:7" x14ac:dyDescent="0.25">
      <c r="A29" s="14" t="s">
        <v>25</v>
      </c>
      <c r="B29" s="15"/>
      <c r="C29" s="16"/>
      <c r="D29" s="11"/>
      <c r="E29" s="11"/>
      <c r="F29" s="10"/>
      <c r="G29" s="10"/>
    </row>
    <row r="30" spans="1:7" x14ac:dyDescent="0.25">
      <c r="A30" s="18" t="s">
        <v>28</v>
      </c>
      <c r="B30" s="18"/>
      <c r="C30" s="18"/>
      <c r="D30" s="11"/>
      <c r="E30" s="11"/>
      <c r="F30" s="10"/>
      <c r="G30" s="10"/>
    </row>
    <row r="31" spans="1:7" x14ac:dyDescent="0.25">
      <c r="A31" s="18"/>
      <c r="B31" s="18"/>
      <c r="C31" s="18"/>
      <c r="D31" s="9"/>
      <c r="E31" s="9"/>
      <c r="F31" s="10"/>
      <c r="G31" s="10"/>
    </row>
    <row r="32" spans="1:7" x14ac:dyDescent="0.25">
      <c r="A32" s="18"/>
      <c r="B32" s="18"/>
      <c r="C32" s="18"/>
      <c r="D32" s="9"/>
      <c r="E32" s="9"/>
      <c r="F32" s="10"/>
      <c r="G32" s="10"/>
    </row>
    <row r="33" spans="1:12" ht="13.8" thickBot="1" x14ac:dyDescent="0.3">
      <c r="A33" s="12"/>
      <c r="B33" s="12"/>
      <c r="C33" s="12"/>
      <c r="D33" s="24"/>
      <c r="E33" s="24"/>
      <c r="F33" s="10"/>
      <c r="G33" s="10"/>
    </row>
    <row r="34" spans="1:12" x14ac:dyDescent="0.25">
      <c r="A34" s="13" t="s">
        <v>14</v>
      </c>
      <c r="B34" s="13"/>
      <c r="C34" s="13"/>
      <c r="D34" s="20">
        <f>SUM(D24:E33)</f>
        <v>0</v>
      </c>
      <c r="E34" s="20"/>
      <c r="F34" s="23"/>
      <c r="G34" s="23"/>
    </row>
    <row r="37" spans="1:12" x14ac:dyDescent="0.25">
      <c r="A37" s="19"/>
      <c r="B37" s="19"/>
      <c r="C37" s="19"/>
      <c r="D37" s="19"/>
      <c r="E37" s="19"/>
      <c r="H37" s="19"/>
      <c r="I37" s="19"/>
      <c r="J37" s="19"/>
      <c r="K37" s="19"/>
      <c r="L37" s="19"/>
    </row>
  </sheetData>
  <sheetProtection algorithmName="SHA-512" hashValue="Q41vVhpRFITY4FfieiC0QObBrwiRW5sfRCORxquuTCGxeyb7olhick5e55DjgGBBpITe3vBXbsL4aD/97f5kWA==" saltValue="1dL0WHQ78eFMJG3flUnB6w==" spinCount="100000" sheet="1" objects="1" scenarios="1"/>
  <mergeCells count="60">
    <mergeCell ref="A1:L1"/>
    <mergeCell ref="B4:F4"/>
    <mergeCell ref="I16:K16"/>
    <mergeCell ref="F28:G28"/>
    <mergeCell ref="F26:G26"/>
    <mergeCell ref="D27:E27"/>
    <mergeCell ref="B14:F14"/>
    <mergeCell ref="B16:F16"/>
    <mergeCell ref="B5:F5"/>
    <mergeCell ref="B6:F6"/>
    <mergeCell ref="J4:K4"/>
    <mergeCell ref="J6:K6"/>
    <mergeCell ref="J8:K8"/>
    <mergeCell ref="H4:I4"/>
    <mergeCell ref="H6:I6"/>
    <mergeCell ref="H8:I8"/>
    <mergeCell ref="B8:F8"/>
    <mergeCell ref="B10:F10"/>
    <mergeCell ref="B12:F12"/>
    <mergeCell ref="A28:C28"/>
    <mergeCell ref="D24:E24"/>
    <mergeCell ref="F24:G24"/>
    <mergeCell ref="D23:E23"/>
    <mergeCell ref="B18:F18"/>
    <mergeCell ref="J5:K5"/>
    <mergeCell ref="I13:K13"/>
    <mergeCell ref="I14:K15"/>
    <mergeCell ref="H10:I10"/>
    <mergeCell ref="J10:K10"/>
    <mergeCell ref="A37:E37"/>
    <mergeCell ref="H37:L37"/>
    <mergeCell ref="D34:E34"/>
    <mergeCell ref="D31:E31"/>
    <mergeCell ref="A23:C23"/>
    <mergeCell ref="A24:C24"/>
    <mergeCell ref="F34:G34"/>
    <mergeCell ref="D33:E33"/>
    <mergeCell ref="F33:G33"/>
    <mergeCell ref="F30:G30"/>
    <mergeCell ref="F23:G23"/>
    <mergeCell ref="D29:E29"/>
    <mergeCell ref="F29:G29"/>
    <mergeCell ref="D28:E28"/>
    <mergeCell ref="F25:G25"/>
    <mergeCell ref="D26:E26"/>
    <mergeCell ref="A34:C34"/>
    <mergeCell ref="A25:C25"/>
    <mergeCell ref="A26:C26"/>
    <mergeCell ref="A27:C27"/>
    <mergeCell ref="A31:C31"/>
    <mergeCell ref="A30:C30"/>
    <mergeCell ref="A29:C29"/>
    <mergeCell ref="A32:C32"/>
    <mergeCell ref="D32:E32"/>
    <mergeCell ref="F32:G32"/>
    <mergeCell ref="F27:G27"/>
    <mergeCell ref="D25:E25"/>
    <mergeCell ref="A33:C33"/>
    <mergeCell ref="F31:G31"/>
    <mergeCell ref="D30:E30"/>
  </mergeCells>
  <phoneticPr fontId="0" type="noConversion"/>
  <printOptions horizontalCentered="1"/>
  <pageMargins left="0.5" right="0.5" top="0.5" bottom="0.7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7"/>
  <sheetViews>
    <sheetView showGridLines="0" topLeftCell="A4" workbookViewId="0">
      <selection activeCell="O34" sqref="O34"/>
    </sheetView>
  </sheetViews>
  <sheetFormatPr defaultRowHeight="13.2" x14ac:dyDescent="0.25"/>
  <cols>
    <col min="1" max="1" width="13.109375" customWidth="1"/>
    <col min="9" max="9" width="11.6640625" customWidth="1"/>
  </cols>
  <sheetData>
    <row r="1" spans="1:13" ht="21" thickBot="1" x14ac:dyDescent="0.4">
      <c r="A1" s="36" t="s">
        <v>27</v>
      </c>
      <c r="B1" s="37"/>
      <c r="C1" s="44"/>
      <c r="D1" s="37"/>
      <c r="E1" s="37"/>
      <c r="F1" s="37"/>
      <c r="G1" s="37"/>
      <c r="H1" s="37"/>
      <c r="I1" s="37"/>
      <c r="J1" s="37"/>
      <c r="K1" s="37"/>
      <c r="L1" s="38"/>
      <c r="M1" s="1"/>
    </row>
    <row r="2" spans="1:13" ht="13.8" thickBot="1" x14ac:dyDescent="0.3">
      <c r="C2" s="8"/>
      <c r="D2" t="s">
        <v>19</v>
      </c>
    </row>
    <row r="4" spans="1:13" ht="15" customHeight="1" x14ac:dyDescent="0.25">
      <c r="A4" s="2" t="s">
        <v>15</v>
      </c>
      <c r="B4" s="56">
        <f>COVER!B4</f>
        <v>0</v>
      </c>
      <c r="C4" s="56"/>
      <c r="D4" s="56"/>
      <c r="E4" s="56"/>
      <c r="F4" s="56"/>
      <c r="H4" s="30" t="s">
        <v>5</v>
      </c>
      <c r="I4" s="30"/>
      <c r="J4" s="32">
        <f>COVER!J4</f>
        <v>0</v>
      </c>
      <c r="K4" s="32"/>
    </row>
    <row r="5" spans="1:13" ht="18.75" customHeight="1" x14ac:dyDescent="0.25">
      <c r="A5" s="2" t="s">
        <v>0</v>
      </c>
      <c r="B5" s="56">
        <f>COVER!B5</f>
        <v>0</v>
      </c>
      <c r="C5" s="56"/>
      <c r="D5" s="56"/>
      <c r="E5" s="56"/>
      <c r="F5" s="56"/>
      <c r="H5" s="2"/>
      <c r="I5" s="2" t="s">
        <v>20</v>
      </c>
      <c r="J5" s="37">
        <f>COVER!J5</f>
        <v>0</v>
      </c>
      <c r="K5" s="37"/>
    </row>
    <row r="6" spans="1:13" ht="18.75" customHeight="1" x14ac:dyDescent="0.25">
      <c r="A6" s="2"/>
      <c r="B6" s="56">
        <f>COVER!B6</f>
        <v>0</v>
      </c>
      <c r="C6" s="56"/>
      <c r="D6" s="56"/>
      <c r="E6" s="56"/>
      <c r="F6" s="56"/>
      <c r="H6" s="30" t="s">
        <v>6</v>
      </c>
      <c r="I6" s="30"/>
      <c r="J6" s="54">
        <v>45352</v>
      </c>
      <c r="K6" s="54"/>
    </row>
    <row r="7" spans="1:13" x14ac:dyDescent="0.25">
      <c r="A7" s="2"/>
      <c r="H7" s="2"/>
      <c r="I7" s="2"/>
      <c r="J7" s="74"/>
      <c r="K7" s="57"/>
    </row>
    <row r="8" spans="1:13" x14ac:dyDescent="0.25">
      <c r="A8" s="2" t="s">
        <v>1</v>
      </c>
      <c r="B8" s="56">
        <f>COVER!B8</f>
        <v>0</v>
      </c>
      <c r="C8" s="56"/>
      <c r="D8" s="56"/>
      <c r="E8" s="56"/>
      <c r="F8" s="56"/>
      <c r="H8" s="30" t="s">
        <v>7</v>
      </c>
      <c r="I8" s="30"/>
      <c r="J8" s="43"/>
      <c r="K8" s="43"/>
    </row>
    <row r="9" spans="1:13" x14ac:dyDescent="0.25">
      <c r="A9" s="2"/>
      <c r="B9" s="73"/>
      <c r="C9" s="19"/>
      <c r="D9" s="19"/>
      <c r="E9" s="19"/>
      <c r="J9" s="57"/>
      <c r="K9" s="57"/>
    </row>
    <row r="10" spans="1:13" x14ac:dyDescent="0.25">
      <c r="A10" s="2"/>
      <c r="B10" s="73"/>
      <c r="C10" s="73"/>
      <c r="D10" s="73"/>
      <c r="E10" s="73"/>
      <c r="H10" s="30" t="s">
        <v>26</v>
      </c>
      <c r="I10" s="30"/>
      <c r="J10" s="32" t="str">
        <f>COVER!J10</f>
        <v>JULY 21 - JUNE 24</v>
      </c>
      <c r="K10" s="32"/>
    </row>
    <row r="11" spans="1:13" ht="7.5" customHeight="1" x14ac:dyDescent="0.25">
      <c r="A11" s="2"/>
      <c r="B11" s="73"/>
      <c r="C11" s="19"/>
      <c r="D11" s="19"/>
      <c r="E11" s="19"/>
    </row>
    <row r="12" spans="1:13" x14ac:dyDescent="0.25">
      <c r="A12" s="2" t="s">
        <v>2</v>
      </c>
      <c r="B12" s="68"/>
      <c r="C12" s="68"/>
      <c r="D12" s="68"/>
      <c r="E12" s="68"/>
      <c r="F12" s="68"/>
    </row>
    <row r="13" spans="1:13" x14ac:dyDescent="0.25">
      <c r="A13" s="2"/>
      <c r="B13" s="73"/>
      <c r="C13" s="19"/>
      <c r="D13" s="19"/>
      <c r="E13" s="19"/>
      <c r="I13" s="64" t="s">
        <v>8</v>
      </c>
      <c r="J13" s="65"/>
      <c r="K13" s="66"/>
    </row>
    <row r="14" spans="1:13" x14ac:dyDescent="0.25">
      <c r="A14" s="2" t="s">
        <v>3</v>
      </c>
      <c r="B14" s="68"/>
      <c r="C14" s="68"/>
      <c r="D14" s="68"/>
      <c r="E14" s="68"/>
      <c r="F14" s="68"/>
      <c r="I14" s="47">
        <f>H34</f>
        <v>0</v>
      </c>
      <c r="J14" s="29"/>
      <c r="K14" s="48"/>
    </row>
    <row r="15" spans="1:13" x14ac:dyDescent="0.25">
      <c r="A15" s="2"/>
      <c r="B15" s="19"/>
      <c r="C15" s="19"/>
      <c r="D15" s="19"/>
      <c r="E15" s="19"/>
      <c r="I15" s="49"/>
      <c r="J15" s="50"/>
      <c r="K15" s="51"/>
    </row>
    <row r="16" spans="1:13" x14ac:dyDescent="0.25">
      <c r="A16" s="2" t="s">
        <v>4</v>
      </c>
      <c r="B16" s="52">
        <f>COVER!B16</f>
        <v>0</v>
      </c>
      <c r="C16" s="52"/>
      <c r="D16" s="52"/>
      <c r="E16" s="52"/>
      <c r="F16" s="52"/>
      <c r="I16" s="27" t="str">
        <f>COVER!I16</f>
        <v>Object Code 1452</v>
      </c>
      <c r="J16" s="27"/>
      <c r="K16" s="27"/>
    </row>
    <row r="17" spans="1:11" x14ac:dyDescent="0.25">
      <c r="B17" s="72"/>
      <c r="C17" s="19"/>
      <c r="D17" s="19"/>
      <c r="E17" s="19"/>
    </row>
    <row r="18" spans="1:11" x14ac:dyDescent="0.25">
      <c r="A18" s="2" t="s">
        <v>30</v>
      </c>
      <c r="B18" s="52">
        <f>COVER!B18</f>
        <v>0</v>
      </c>
      <c r="C18" s="52"/>
      <c r="D18" s="52"/>
      <c r="E18" s="52"/>
      <c r="F18" s="52"/>
    </row>
    <row r="19" spans="1:11" x14ac:dyDescent="0.25">
      <c r="B19" s="19"/>
      <c r="C19" s="19"/>
      <c r="D19" s="19"/>
      <c r="E19" s="19"/>
    </row>
    <row r="20" spans="1:11" x14ac:dyDescent="0.25">
      <c r="A20" t="s">
        <v>9</v>
      </c>
    </row>
    <row r="21" spans="1:11" x14ac:dyDescent="0.25">
      <c r="B21" s="3" t="s">
        <v>16</v>
      </c>
    </row>
    <row r="22" spans="1:11" ht="7.5" customHeight="1" x14ac:dyDescent="0.25"/>
    <row r="23" spans="1:11" ht="37.5" customHeight="1" x14ac:dyDescent="0.25">
      <c r="A23" s="21" t="s">
        <v>10</v>
      </c>
      <c r="B23" s="22"/>
      <c r="C23" s="22"/>
      <c r="D23" s="21" t="s">
        <v>11</v>
      </c>
      <c r="E23" s="21"/>
      <c r="F23" s="21" t="s">
        <v>18</v>
      </c>
      <c r="G23" s="21"/>
      <c r="H23" s="21" t="s">
        <v>12</v>
      </c>
      <c r="I23" s="21"/>
      <c r="J23" s="21" t="s">
        <v>13</v>
      </c>
      <c r="K23" s="21"/>
    </row>
    <row r="24" spans="1:11" x14ac:dyDescent="0.25">
      <c r="A24" s="14" t="str">
        <f>COVER!$A$24</f>
        <v>Personnel</v>
      </c>
      <c r="B24" s="15"/>
      <c r="C24" s="16"/>
      <c r="D24" s="45">
        <f>COVER!D24</f>
        <v>0</v>
      </c>
      <c r="E24" s="45"/>
      <c r="F24" s="45">
        <f>'FEBRUARY 2024'!F24:G24+'FEBRUARY 2024'!H24</f>
        <v>0</v>
      </c>
      <c r="G24" s="45"/>
      <c r="H24" s="9"/>
      <c r="I24" s="9"/>
      <c r="J24" s="53">
        <f t="shared" ref="J24:J33" si="0">D24-F24-H24</f>
        <v>0</v>
      </c>
      <c r="K24" s="53"/>
    </row>
    <row r="25" spans="1:11" x14ac:dyDescent="0.25">
      <c r="A25" s="14" t="str">
        <f>COVER!$A$25</f>
        <v>Consultants</v>
      </c>
      <c r="B25" s="15"/>
      <c r="C25" s="16"/>
      <c r="D25" s="45">
        <f>COVER!D25</f>
        <v>0</v>
      </c>
      <c r="E25" s="45"/>
      <c r="F25" s="45">
        <f>'FEBRUARY 2024'!F25:G25+'FEBRUARY 2024'!H25</f>
        <v>0</v>
      </c>
      <c r="G25" s="45"/>
      <c r="H25" s="9"/>
      <c r="I25" s="9"/>
      <c r="J25" s="53">
        <f t="shared" si="0"/>
        <v>0</v>
      </c>
      <c r="K25" s="53"/>
    </row>
    <row r="26" spans="1:11" x14ac:dyDescent="0.25">
      <c r="A26" s="14" t="str">
        <f>COVER!$A$26</f>
        <v>Travel</v>
      </c>
      <c r="B26" s="15"/>
      <c r="C26" s="16"/>
      <c r="D26" s="45">
        <f>COVER!D26</f>
        <v>0</v>
      </c>
      <c r="E26" s="45"/>
      <c r="F26" s="45">
        <f>'FEBRUARY 2024'!F26:G26+'FEBRUARY 2024'!H26</f>
        <v>0</v>
      </c>
      <c r="G26" s="45"/>
      <c r="H26" s="9"/>
      <c r="I26" s="9"/>
      <c r="J26" s="53">
        <f t="shared" si="0"/>
        <v>0</v>
      </c>
      <c r="K26" s="53"/>
    </row>
    <row r="27" spans="1:11" x14ac:dyDescent="0.25">
      <c r="A27" s="17" t="str">
        <f>COVER!A27</f>
        <v>Rental Space/Equipment</v>
      </c>
      <c r="B27" s="61"/>
      <c r="C27" s="62"/>
      <c r="D27" s="45">
        <f>COVER!D27</f>
        <v>0</v>
      </c>
      <c r="E27" s="45"/>
      <c r="F27" s="45">
        <f>'FEBRUARY 2024'!F27:G27+'FEBRUARY 2024'!H27</f>
        <v>0</v>
      </c>
      <c r="G27" s="45"/>
      <c r="H27" s="9"/>
      <c r="I27" s="9"/>
      <c r="J27" s="53">
        <f t="shared" si="0"/>
        <v>0</v>
      </c>
      <c r="K27" s="53"/>
    </row>
    <row r="28" spans="1:11" x14ac:dyDescent="0.25">
      <c r="A28" s="14" t="str">
        <f>COVER!A28</f>
        <v>Materials</v>
      </c>
      <c r="B28" s="15"/>
      <c r="C28" s="16"/>
      <c r="D28" s="45">
        <f>COVER!D28</f>
        <v>0</v>
      </c>
      <c r="E28" s="45"/>
      <c r="F28" s="45">
        <f>'FEBRUARY 2024'!F28:G28+'FEBRUARY 2024'!H28</f>
        <v>0</v>
      </c>
      <c r="G28" s="45"/>
      <c r="H28" s="9"/>
      <c r="I28" s="9"/>
      <c r="J28" s="53">
        <f t="shared" si="0"/>
        <v>0</v>
      </c>
      <c r="K28" s="53"/>
    </row>
    <row r="29" spans="1:11" x14ac:dyDescent="0.25">
      <c r="A29" s="14" t="str">
        <f>COVER!A29</f>
        <v>Other Costs</v>
      </c>
      <c r="B29" s="15"/>
      <c r="C29" s="16"/>
      <c r="D29" s="45">
        <f>COVER!D29</f>
        <v>0</v>
      </c>
      <c r="E29" s="45"/>
      <c r="F29" s="45">
        <f>'FEBRUARY 2024'!F29:G29+'FEBRUARY 2024'!H29</f>
        <v>0</v>
      </c>
      <c r="G29" s="45"/>
      <c r="H29" s="9"/>
      <c r="I29" s="9"/>
      <c r="J29" s="53">
        <f t="shared" si="0"/>
        <v>0</v>
      </c>
      <c r="K29" s="53"/>
    </row>
    <row r="30" spans="1:11" x14ac:dyDescent="0.25">
      <c r="A30" s="14" t="str">
        <f>COVER!A30</f>
        <v>Indirect Costs</v>
      </c>
      <c r="B30" s="15"/>
      <c r="C30" s="16"/>
      <c r="D30" s="45">
        <f>COVER!D30</f>
        <v>0</v>
      </c>
      <c r="E30" s="45"/>
      <c r="F30" s="45">
        <f>'FEBRUARY 2024'!F30:G30+'FEBRUARY 2024'!H30</f>
        <v>0</v>
      </c>
      <c r="G30" s="45"/>
      <c r="H30" s="9"/>
      <c r="I30" s="9"/>
      <c r="J30" s="53">
        <f t="shared" si="0"/>
        <v>0</v>
      </c>
      <c r="K30" s="53"/>
    </row>
    <row r="31" spans="1:11" x14ac:dyDescent="0.25">
      <c r="A31" s="22"/>
      <c r="B31" s="22"/>
      <c r="C31" s="22"/>
      <c r="D31" s="45"/>
      <c r="E31" s="45"/>
      <c r="F31" s="45"/>
      <c r="G31" s="45"/>
      <c r="H31" s="9"/>
      <c r="I31" s="9"/>
      <c r="J31" s="53">
        <f t="shared" si="0"/>
        <v>0</v>
      </c>
      <c r="K31" s="53"/>
    </row>
    <row r="32" spans="1:11" x14ac:dyDescent="0.25">
      <c r="A32" s="22"/>
      <c r="B32" s="22"/>
      <c r="C32" s="22"/>
      <c r="D32" s="45"/>
      <c r="E32" s="45"/>
      <c r="F32" s="45"/>
      <c r="G32" s="45"/>
      <c r="H32" s="9"/>
      <c r="I32" s="9"/>
      <c r="J32" s="53">
        <f t="shared" si="0"/>
        <v>0</v>
      </c>
      <c r="K32" s="53"/>
    </row>
    <row r="33" spans="1:12" ht="13.8" thickBot="1" x14ac:dyDescent="0.3">
      <c r="A33" s="67"/>
      <c r="B33" s="67"/>
      <c r="C33" s="67"/>
      <c r="D33" s="69"/>
      <c r="E33" s="69"/>
      <c r="F33" s="69"/>
      <c r="G33" s="69"/>
      <c r="H33" s="24"/>
      <c r="I33" s="24"/>
      <c r="J33" s="59">
        <f t="shared" si="0"/>
        <v>0</v>
      </c>
      <c r="K33" s="59"/>
    </row>
    <row r="34" spans="1:12" x14ac:dyDescent="0.25">
      <c r="A34" s="13" t="s">
        <v>14</v>
      </c>
      <c r="B34" s="13"/>
      <c r="C34" s="13"/>
      <c r="D34" s="20">
        <f>SUM(D24:E33)</f>
        <v>0</v>
      </c>
      <c r="E34" s="20"/>
      <c r="F34" s="20">
        <f>SUM(F24:G33)</f>
        <v>0</v>
      </c>
      <c r="G34" s="20"/>
      <c r="H34" s="20">
        <f>SUM(H24:I33)</f>
        <v>0</v>
      </c>
      <c r="I34" s="20"/>
      <c r="J34" s="20">
        <f>SUM(J24:K33)</f>
        <v>0</v>
      </c>
      <c r="K34" s="20"/>
    </row>
    <row r="36" spans="1:12" x14ac:dyDescent="0.25">
      <c r="A36" s="4"/>
      <c r="B36" s="4"/>
      <c r="C36" s="4"/>
      <c r="D36" s="4"/>
      <c r="E36" s="32"/>
      <c r="F36" s="32"/>
      <c r="H36" s="58"/>
      <c r="I36" s="58"/>
      <c r="J36" s="58"/>
      <c r="K36" s="58"/>
      <c r="L36" s="58"/>
    </row>
    <row r="37" spans="1:12" x14ac:dyDescent="0.25">
      <c r="E37" s="44" t="s">
        <v>17</v>
      </c>
      <c r="F37" s="44"/>
      <c r="H37" t="s">
        <v>33</v>
      </c>
      <c r="L37" t="s">
        <v>17</v>
      </c>
    </row>
  </sheetData>
  <sheetProtection algorithmName="SHA-512" hashValue="Nf93ibkmfWV8BohNyNoydJDWDJVdlzHMZeGnvhoPewnmFWMz5yWy4he0xg6Ani85gBnrYcU+RJRtsXAYiP447Q==" saltValue="qDu01HmGGkiegtNv5IiQ8A==" spinCount="100000" sheet="1" objects="1" scenarios="1"/>
  <mergeCells count="93">
    <mergeCell ref="F25:G25"/>
    <mergeCell ref="H25:I25"/>
    <mergeCell ref="F27:G27"/>
    <mergeCell ref="H27:I27"/>
    <mergeCell ref="J27:K27"/>
    <mergeCell ref="F26:G26"/>
    <mergeCell ref="H26:I26"/>
    <mergeCell ref="J26:K26"/>
    <mergeCell ref="F29:G29"/>
    <mergeCell ref="H29:I29"/>
    <mergeCell ref="H28:I28"/>
    <mergeCell ref="J28:K28"/>
    <mergeCell ref="D28:E28"/>
    <mergeCell ref="D25:E25"/>
    <mergeCell ref="D29:E29"/>
    <mergeCell ref="D26:E26"/>
    <mergeCell ref="D31:E31"/>
    <mergeCell ref="D30:E30"/>
    <mergeCell ref="A25:C25"/>
    <mergeCell ref="A26:C26"/>
    <mergeCell ref="A27:C27"/>
    <mergeCell ref="A31:C31"/>
    <mergeCell ref="A30:C30"/>
    <mergeCell ref="H36:L36"/>
    <mergeCell ref="D32:E32"/>
    <mergeCell ref="F32:G32"/>
    <mergeCell ref="H32:I32"/>
    <mergeCell ref="J33:K33"/>
    <mergeCell ref="H33:I33"/>
    <mergeCell ref="J34:K34"/>
    <mergeCell ref="D33:E33"/>
    <mergeCell ref="F33:G33"/>
    <mergeCell ref="D34:E34"/>
    <mergeCell ref="F34:G34"/>
    <mergeCell ref="E36:F36"/>
    <mergeCell ref="H31:I31"/>
    <mergeCell ref="H34:I34"/>
    <mergeCell ref="A1:L1"/>
    <mergeCell ref="B6:F6"/>
    <mergeCell ref="J5:K5"/>
    <mergeCell ref="J7:K7"/>
    <mergeCell ref="B8:F8"/>
    <mergeCell ref="J8:K8"/>
    <mergeCell ref="H4:I4"/>
    <mergeCell ref="H6:I6"/>
    <mergeCell ref="H8:I8"/>
    <mergeCell ref="B5:F5"/>
    <mergeCell ref="B4:F4"/>
    <mergeCell ref="J31:K31"/>
    <mergeCell ref="J32:K32"/>
    <mergeCell ref="A32:C32"/>
    <mergeCell ref="J4:K4"/>
    <mergeCell ref="J6:K6"/>
    <mergeCell ref="J24:K24"/>
    <mergeCell ref="J23:K23"/>
    <mergeCell ref="J29:K29"/>
    <mergeCell ref="J25:K25"/>
    <mergeCell ref="I16:K16"/>
    <mergeCell ref="J9:K9"/>
    <mergeCell ref="H10:I10"/>
    <mergeCell ref="J10:K10"/>
    <mergeCell ref="H30:I30"/>
    <mergeCell ref="J30:K30"/>
    <mergeCell ref="I13:K13"/>
    <mergeCell ref="I14:K15"/>
    <mergeCell ref="F28:G28"/>
    <mergeCell ref="H24:I24"/>
    <mergeCell ref="B18:F18"/>
    <mergeCell ref="B16:F16"/>
    <mergeCell ref="D23:E23"/>
    <mergeCell ref="F23:G23"/>
    <mergeCell ref="H23:I23"/>
    <mergeCell ref="D24:E24"/>
    <mergeCell ref="A28:C28"/>
    <mergeCell ref="A29:C29"/>
    <mergeCell ref="F24:G24"/>
    <mergeCell ref="D27:E27"/>
    <mergeCell ref="E37:F37"/>
    <mergeCell ref="A23:C23"/>
    <mergeCell ref="A24:C24"/>
    <mergeCell ref="B19:E19"/>
    <mergeCell ref="B9:E9"/>
    <mergeCell ref="B11:E11"/>
    <mergeCell ref="B15:E15"/>
    <mergeCell ref="B17:E17"/>
    <mergeCell ref="B13:E13"/>
    <mergeCell ref="B14:F14"/>
    <mergeCell ref="B12:F12"/>
    <mergeCell ref="B10:E10"/>
    <mergeCell ref="F30:G30"/>
    <mergeCell ref="F31:G31"/>
    <mergeCell ref="A33:C33"/>
    <mergeCell ref="A34:C34"/>
  </mergeCells>
  <phoneticPr fontId="0" type="noConversion"/>
  <printOptions horizontalCentered="1"/>
  <pageMargins left="0.5" right="0.5" top="0.5" bottom="0.7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M37"/>
  <sheetViews>
    <sheetView showGridLines="0" workbookViewId="0">
      <selection activeCell="J7" sqref="J7:K7"/>
    </sheetView>
  </sheetViews>
  <sheetFormatPr defaultRowHeight="13.2" x14ac:dyDescent="0.25"/>
  <cols>
    <col min="1" max="1" width="13.109375" customWidth="1"/>
    <col min="9" max="9" width="11.6640625" customWidth="1"/>
  </cols>
  <sheetData>
    <row r="1" spans="1:13" ht="21" thickBot="1" x14ac:dyDescent="0.4">
      <c r="A1" s="36" t="s">
        <v>27</v>
      </c>
      <c r="B1" s="37"/>
      <c r="C1" s="44"/>
      <c r="D1" s="37"/>
      <c r="E1" s="37"/>
      <c r="F1" s="37"/>
      <c r="G1" s="37"/>
      <c r="H1" s="37"/>
      <c r="I1" s="37"/>
      <c r="J1" s="37"/>
      <c r="K1" s="37"/>
      <c r="L1" s="38"/>
      <c r="M1" s="1"/>
    </row>
    <row r="2" spans="1:13" ht="13.8" thickBot="1" x14ac:dyDescent="0.3">
      <c r="C2" s="8"/>
      <c r="D2" t="s">
        <v>19</v>
      </c>
    </row>
    <row r="4" spans="1:13" ht="15" customHeight="1" x14ac:dyDescent="0.25">
      <c r="A4" s="2" t="s">
        <v>15</v>
      </c>
      <c r="B4" s="56">
        <f>COVER!B4</f>
        <v>0</v>
      </c>
      <c r="C4" s="56"/>
      <c r="D4" s="56"/>
      <c r="E4" s="56"/>
      <c r="F4" s="56"/>
      <c r="H4" s="30" t="s">
        <v>5</v>
      </c>
      <c r="I4" s="30"/>
      <c r="J4" s="32">
        <f>COVER!J4</f>
        <v>0</v>
      </c>
      <c r="K4" s="32"/>
    </row>
    <row r="5" spans="1:13" ht="18.75" customHeight="1" x14ac:dyDescent="0.25">
      <c r="A5" s="2" t="s">
        <v>0</v>
      </c>
      <c r="B5" s="56">
        <f>COVER!B5</f>
        <v>0</v>
      </c>
      <c r="C5" s="56"/>
      <c r="D5" s="56"/>
      <c r="E5" s="56"/>
      <c r="F5" s="56"/>
      <c r="H5" s="2"/>
      <c r="I5" s="2" t="s">
        <v>20</v>
      </c>
      <c r="J5" s="37">
        <f>COVER!J5</f>
        <v>0</v>
      </c>
      <c r="K5" s="37"/>
    </row>
    <row r="6" spans="1:13" ht="18.75" customHeight="1" x14ac:dyDescent="0.25">
      <c r="A6" s="2"/>
      <c r="B6" s="56">
        <f>COVER!B6</f>
        <v>0</v>
      </c>
      <c r="C6" s="56"/>
      <c r="D6" s="56"/>
      <c r="E6" s="56"/>
      <c r="F6" s="56"/>
      <c r="H6" s="30" t="s">
        <v>6</v>
      </c>
      <c r="I6" s="30"/>
      <c r="J6" s="54">
        <v>45383</v>
      </c>
      <c r="K6" s="54"/>
    </row>
    <row r="7" spans="1:13" x14ac:dyDescent="0.25">
      <c r="A7" s="2"/>
      <c r="H7" s="2"/>
      <c r="I7" s="2"/>
      <c r="J7" s="44"/>
      <c r="K7" s="57"/>
    </row>
    <row r="8" spans="1:13" x14ac:dyDescent="0.25">
      <c r="A8" s="2" t="s">
        <v>1</v>
      </c>
      <c r="B8" s="56">
        <f>COVER!B8</f>
        <v>0</v>
      </c>
      <c r="C8" s="56"/>
      <c r="D8" s="56"/>
      <c r="E8" s="56"/>
      <c r="F8" s="56"/>
      <c r="H8" s="30" t="s">
        <v>7</v>
      </c>
      <c r="I8" s="30"/>
      <c r="J8" s="43"/>
      <c r="K8" s="43"/>
    </row>
    <row r="9" spans="1:13" x14ac:dyDescent="0.25">
      <c r="A9" s="2"/>
      <c r="B9" s="19"/>
      <c r="C9" s="19"/>
      <c r="D9" s="19"/>
      <c r="E9" s="19"/>
      <c r="J9" s="57"/>
      <c r="K9" s="57"/>
    </row>
    <row r="10" spans="1:13" x14ac:dyDescent="0.25">
      <c r="A10" s="2"/>
      <c r="B10" s="73"/>
      <c r="C10" s="73"/>
      <c r="D10" s="73"/>
      <c r="E10" s="73"/>
      <c r="H10" s="30" t="s">
        <v>26</v>
      </c>
      <c r="I10" s="30"/>
      <c r="J10" s="32" t="str">
        <f>COVER!J10</f>
        <v>JULY 21 - JUNE 24</v>
      </c>
      <c r="K10" s="32"/>
    </row>
    <row r="11" spans="1:13" ht="7.5" customHeight="1" x14ac:dyDescent="0.25">
      <c r="A11" s="2"/>
      <c r="B11" s="19"/>
      <c r="C11" s="19"/>
      <c r="D11" s="19"/>
      <c r="E11" s="19"/>
      <c r="J11" s="57"/>
      <c r="K11" s="57"/>
    </row>
    <row r="12" spans="1:13" x14ac:dyDescent="0.25">
      <c r="A12" s="2" t="s">
        <v>2</v>
      </c>
      <c r="B12" s="68"/>
      <c r="C12" s="68"/>
      <c r="D12" s="68"/>
      <c r="E12" s="68"/>
      <c r="F12" s="68"/>
      <c r="J12" s="58"/>
      <c r="K12" s="58"/>
    </row>
    <row r="13" spans="1:13" x14ac:dyDescent="0.25">
      <c r="A13" s="2"/>
      <c r="B13" s="19"/>
      <c r="C13" s="19"/>
      <c r="D13" s="19"/>
      <c r="E13" s="19"/>
      <c r="I13" s="64" t="s">
        <v>8</v>
      </c>
      <c r="J13" s="65"/>
      <c r="K13" s="66"/>
    </row>
    <row r="14" spans="1:13" x14ac:dyDescent="0.25">
      <c r="A14" s="2" t="s">
        <v>3</v>
      </c>
      <c r="B14" s="68"/>
      <c r="C14" s="68"/>
      <c r="D14" s="68"/>
      <c r="E14" s="68"/>
      <c r="F14" s="68"/>
      <c r="I14" s="47">
        <f>H34</f>
        <v>0</v>
      </c>
      <c r="J14" s="29"/>
      <c r="K14" s="48"/>
    </row>
    <row r="15" spans="1:13" x14ac:dyDescent="0.25">
      <c r="A15" s="2"/>
      <c r="B15" s="19"/>
      <c r="C15" s="19"/>
      <c r="D15" s="19"/>
      <c r="E15" s="19"/>
      <c r="I15" s="49"/>
      <c r="J15" s="50"/>
      <c r="K15" s="51"/>
    </row>
    <row r="16" spans="1:13" x14ac:dyDescent="0.25">
      <c r="A16" s="2" t="s">
        <v>4</v>
      </c>
      <c r="B16" s="52">
        <f>COVER!B16</f>
        <v>0</v>
      </c>
      <c r="C16" s="52"/>
      <c r="D16" s="52"/>
      <c r="E16" s="52"/>
      <c r="F16" s="52"/>
      <c r="I16" s="27" t="str">
        <f>COVER!I16</f>
        <v>Object Code 1452</v>
      </c>
      <c r="J16" s="27"/>
      <c r="K16" s="27"/>
    </row>
    <row r="17" spans="1:11" x14ac:dyDescent="0.25">
      <c r="B17" s="72"/>
      <c r="C17" s="19"/>
      <c r="D17" s="19"/>
      <c r="E17" s="19"/>
    </row>
    <row r="18" spans="1:11" x14ac:dyDescent="0.25">
      <c r="A18" s="2" t="s">
        <v>30</v>
      </c>
      <c r="B18" s="52">
        <f>COVER!B18</f>
        <v>0</v>
      </c>
      <c r="C18" s="52"/>
      <c r="D18" s="52"/>
      <c r="E18" s="52"/>
      <c r="F18" s="52"/>
    </row>
    <row r="19" spans="1:11" x14ac:dyDescent="0.25">
      <c r="B19" s="19"/>
      <c r="C19" s="19"/>
      <c r="D19" s="19"/>
      <c r="E19" s="19"/>
    </row>
    <row r="20" spans="1:11" x14ac:dyDescent="0.25">
      <c r="A20" t="s">
        <v>9</v>
      </c>
    </row>
    <row r="21" spans="1:11" x14ac:dyDescent="0.25">
      <c r="B21" s="3" t="s">
        <v>16</v>
      </c>
    </row>
    <row r="22" spans="1:11" ht="7.5" customHeight="1" x14ac:dyDescent="0.25"/>
    <row r="23" spans="1:11" ht="37.5" customHeight="1" x14ac:dyDescent="0.25">
      <c r="A23" s="21" t="s">
        <v>10</v>
      </c>
      <c r="B23" s="22"/>
      <c r="C23" s="22"/>
      <c r="D23" s="21" t="s">
        <v>11</v>
      </c>
      <c r="E23" s="21"/>
      <c r="F23" s="21" t="s">
        <v>18</v>
      </c>
      <c r="G23" s="21"/>
      <c r="H23" s="21" t="s">
        <v>12</v>
      </c>
      <c r="I23" s="21"/>
      <c r="J23" s="21" t="s">
        <v>13</v>
      </c>
      <c r="K23" s="21"/>
    </row>
    <row r="24" spans="1:11" x14ac:dyDescent="0.25">
      <c r="A24" s="14" t="str">
        <f>COVER!$A$24</f>
        <v>Personnel</v>
      </c>
      <c r="B24" s="15"/>
      <c r="C24" s="16"/>
      <c r="D24" s="45">
        <f>COVER!D24</f>
        <v>0</v>
      </c>
      <c r="E24" s="45"/>
      <c r="F24" s="45">
        <f>'MARCH 2024'!F24:G24+'MARCH 2024'!H24</f>
        <v>0</v>
      </c>
      <c r="G24" s="45"/>
      <c r="H24" s="9"/>
      <c r="I24" s="9"/>
      <c r="J24" s="53">
        <f t="shared" ref="J24:J33" si="0">D24-F24-H24</f>
        <v>0</v>
      </c>
      <c r="K24" s="53"/>
    </row>
    <row r="25" spans="1:11" x14ac:dyDescent="0.25">
      <c r="A25" s="14" t="str">
        <f>COVER!$A$25</f>
        <v>Consultants</v>
      </c>
      <c r="B25" s="15"/>
      <c r="C25" s="16"/>
      <c r="D25" s="45">
        <f>COVER!D25</f>
        <v>0</v>
      </c>
      <c r="E25" s="45"/>
      <c r="F25" s="45">
        <f>'MARCH 2024'!F25:G25+'MARCH 2024'!H25</f>
        <v>0</v>
      </c>
      <c r="G25" s="45"/>
      <c r="H25" s="9"/>
      <c r="I25" s="9"/>
      <c r="J25" s="53">
        <f t="shared" si="0"/>
        <v>0</v>
      </c>
      <c r="K25" s="53"/>
    </row>
    <row r="26" spans="1:11" x14ac:dyDescent="0.25">
      <c r="A26" s="14" t="str">
        <f>COVER!$A$26</f>
        <v>Travel</v>
      </c>
      <c r="B26" s="15"/>
      <c r="C26" s="16"/>
      <c r="D26" s="45">
        <f>COVER!D26</f>
        <v>0</v>
      </c>
      <c r="E26" s="45"/>
      <c r="F26" s="45">
        <f>'MARCH 2024'!F26:G26+'MARCH 2024'!H26</f>
        <v>0</v>
      </c>
      <c r="G26" s="45"/>
      <c r="H26" s="9"/>
      <c r="I26" s="9"/>
      <c r="J26" s="53">
        <f t="shared" si="0"/>
        <v>0</v>
      </c>
      <c r="K26" s="53"/>
    </row>
    <row r="27" spans="1:11" x14ac:dyDescent="0.25">
      <c r="A27" s="17" t="str">
        <f>COVER!A27</f>
        <v>Rental Space/Equipment</v>
      </c>
      <c r="B27" s="61"/>
      <c r="C27" s="62"/>
      <c r="D27" s="45">
        <f>COVER!D27</f>
        <v>0</v>
      </c>
      <c r="E27" s="45"/>
      <c r="F27" s="45">
        <f>'MARCH 2024'!F27:G27+'MARCH 2024'!H27</f>
        <v>0</v>
      </c>
      <c r="G27" s="45"/>
      <c r="H27" s="9"/>
      <c r="I27" s="9"/>
      <c r="J27" s="53">
        <f t="shared" si="0"/>
        <v>0</v>
      </c>
      <c r="K27" s="53"/>
    </row>
    <row r="28" spans="1:11" x14ac:dyDescent="0.25">
      <c r="A28" s="14" t="str">
        <f>COVER!A28</f>
        <v>Materials</v>
      </c>
      <c r="B28" s="15"/>
      <c r="C28" s="16"/>
      <c r="D28" s="45">
        <f>COVER!D28</f>
        <v>0</v>
      </c>
      <c r="E28" s="45"/>
      <c r="F28" s="45">
        <f>'MARCH 2024'!F28:G28+'MARCH 2024'!H28</f>
        <v>0</v>
      </c>
      <c r="G28" s="45"/>
      <c r="H28" s="9"/>
      <c r="I28" s="9"/>
      <c r="J28" s="53">
        <f t="shared" si="0"/>
        <v>0</v>
      </c>
      <c r="K28" s="53"/>
    </row>
    <row r="29" spans="1:11" x14ac:dyDescent="0.25">
      <c r="A29" s="14" t="str">
        <f>COVER!A29</f>
        <v>Other Costs</v>
      </c>
      <c r="B29" s="15"/>
      <c r="C29" s="16"/>
      <c r="D29" s="45">
        <f>COVER!D29</f>
        <v>0</v>
      </c>
      <c r="E29" s="45"/>
      <c r="F29" s="45">
        <f>'MARCH 2024'!F29:G29+'MARCH 2024'!H29</f>
        <v>0</v>
      </c>
      <c r="G29" s="45"/>
      <c r="H29" s="9"/>
      <c r="I29" s="9"/>
      <c r="J29" s="53">
        <f t="shared" si="0"/>
        <v>0</v>
      </c>
      <c r="K29" s="53"/>
    </row>
    <row r="30" spans="1:11" x14ac:dyDescent="0.25">
      <c r="A30" s="14" t="str">
        <f>COVER!A30</f>
        <v>Indirect Costs</v>
      </c>
      <c r="B30" s="15"/>
      <c r="C30" s="16"/>
      <c r="D30" s="45">
        <f>COVER!D30</f>
        <v>0</v>
      </c>
      <c r="E30" s="45"/>
      <c r="F30" s="45">
        <f>'MARCH 2024'!F30:G30+'MARCH 2024'!H30</f>
        <v>0</v>
      </c>
      <c r="G30" s="45"/>
      <c r="H30" s="9"/>
      <c r="I30" s="9"/>
      <c r="J30" s="53">
        <f t="shared" si="0"/>
        <v>0</v>
      </c>
      <c r="K30" s="53"/>
    </row>
    <row r="31" spans="1:11" x14ac:dyDescent="0.25">
      <c r="A31" s="22"/>
      <c r="B31" s="22"/>
      <c r="C31" s="22"/>
      <c r="D31" s="45"/>
      <c r="E31" s="45"/>
      <c r="F31" s="45"/>
      <c r="G31" s="45"/>
      <c r="H31" s="9"/>
      <c r="I31" s="9"/>
      <c r="J31" s="53">
        <f t="shared" si="0"/>
        <v>0</v>
      </c>
      <c r="K31" s="53"/>
    </row>
    <row r="32" spans="1:11" x14ac:dyDescent="0.25">
      <c r="A32" s="22"/>
      <c r="B32" s="22"/>
      <c r="C32" s="22"/>
      <c r="D32" s="45"/>
      <c r="E32" s="45"/>
      <c r="F32" s="45"/>
      <c r="G32" s="45"/>
      <c r="H32" s="9"/>
      <c r="I32" s="9"/>
      <c r="J32" s="53">
        <f t="shared" si="0"/>
        <v>0</v>
      </c>
      <c r="K32" s="53"/>
    </row>
    <row r="33" spans="1:12" ht="13.8" thickBot="1" x14ac:dyDescent="0.3">
      <c r="A33" s="67"/>
      <c r="B33" s="67"/>
      <c r="C33" s="67"/>
      <c r="D33" s="69"/>
      <c r="E33" s="69"/>
      <c r="F33" s="69"/>
      <c r="G33" s="69"/>
      <c r="H33" s="24"/>
      <c r="I33" s="24"/>
      <c r="J33" s="59">
        <f t="shared" si="0"/>
        <v>0</v>
      </c>
      <c r="K33" s="59"/>
    </row>
    <row r="34" spans="1:12" x14ac:dyDescent="0.25">
      <c r="A34" s="13" t="s">
        <v>14</v>
      </c>
      <c r="B34" s="13"/>
      <c r="C34" s="13"/>
      <c r="D34" s="20">
        <f>SUM(D24:E33)</f>
        <v>0</v>
      </c>
      <c r="E34" s="20"/>
      <c r="F34" s="20">
        <f>SUM(F24:G33)</f>
        <v>0</v>
      </c>
      <c r="G34" s="20"/>
      <c r="H34" s="20">
        <f>SUM(H24:I33)</f>
        <v>0</v>
      </c>
      <c r="I34" s="20"/>
      <c r="J34" s="20">
        <f>SUM(J24:K33)</f>
        <v>0</v>
      </c>
      <c r="K34" s="20"/>
    </row>
    <row r="36" spans="1:12" x14ac:dyDescent="0.25">
      <c r="A36" s="4"/>
      <c r="B36" s="4"/>
      <c r="C36" s="4"/>
      <c r="D36" s="4"/>
      <c r="E36" s="32"/>
      <c r="F36" s="32"/>
      <c r="H36" s="58"/>
      <c r="I36" s="58"/>
      <c r="J36" s="58"/>
      <c r="K36" s="58"/>
      <c r="L36" s="58"/>
    </row>
    <row r="37" spans="1:12" x14ac:dyDescent="0.25">
      <c r="E37" s="44" t="s">
        <v>17</v>
      </c>
      <c r="F37" s="44"/>
      <c r="H37" t="s">
        <v>33</v>
      </c>
      <c r="L37" t="s">
        <v>17</v>
      </c>
    </row>
  </sheetData>
  <sheetProtection algorithmName="SHA-512" hashValue="XXqieveExWt70tZFisuRPuAMbQgHqSWawywq33mwUb1zI7Aj0eoNGdKGyZd1O4fue/SqS411kt7uVmSeox+ahQ==" saltValue="rZDCruacKYswHTaidIGKwA==" spinCount="100000" sheet="1" objects="1" scenarios="1"/>
  <mergeCells count="95">
    <mergeCell ref="J7:K7"/>
    <mergeCell ref="J9:K9"/>
    <mergeCell ref="J11:K11"/>
    <mergeCell ref="J12:K12"/>
    <mergeCell ref="H10:I10"/>
    <mergeCell ref="J10:K10"/>
    <mergeCell ref="I14:K15"/>
    <mergeCell ref="I16:K16"/>
    <mergeCell ref="B18:F18"/>
    <mergeCell ref="F32:G32"/>
    <mergeCell ref="H32:I32"/>
    <mergeCell ref="F24:G24"/>
    <mergeCell ref="H24:I24"/>
    <mergeCell ref="J24:K24"/>
    <mergeCell ref="F28:G28"/>
    <mergeCell ref="D30:E30"/>
    <mergeCell ref="A25:C25"/>
    <mergeCell ref="A26:C26"/>
    <mergeCell ref="A27:C27"/>
    <mergeCell ref="D29:E29"/>
    <mergeCell ref="D28:E28"/>
    <mergeCell ref="B19:E19"/>
    <mergeCell ref="A1:L1"/>
    <mergeCell ref="J4:K4"/>
    <mergeCell ref="J6:K6"/>
    <mergeCell ref="D23:E23"/>
    <mergeCell ref="F23:G23"/>
    <mergeCell ref="H23:I23"/>
    <mergeCell ref="J23:K23"/>
    <mergeCell ref="J5:K5"/>
    <mergeCell ref="J8:K8"/>
    <mergeCell ref="B17:E17"/>
    <mergeCell ref="H4:I4"/>
    <mergeCell ref="H6:I6"/>
    <mergeCell ref="H8:I8"/>
    <mergeCell ref="B4:F4"/>
    <mergeCell ref="B16:F16"/>
    <mergeCell ref="B14:F14"/>
    <mergeCell ref="J25:K25"/>
    <mergeCell ref="J26:K26"/>
    <mergeCell ref="J27:K27"/>
    <mergeCell ref="H36:L36"/>
    <mergeCell ref="B10:E10"/>
    <mergeCell ref="A23:C23"/>
    <mergeCell ref="H33:I33"/>
    <mergeCell ref="J31:K31"/>
    <mergeCell ref="J32:K32"/>
    <mergeCell ref="J33:K33"/>
    <mergeCell ref="D34:E34"/>
    <mergeCell ref="F34:G34"/>
    <mergeCell ref="F31:G31"/>
    <mergeCell ref="H31:I31"/>
    <mergeCell ref="D32:E32"/>
    <mergeCell ref="A32:C32"/>
    <mergeCell ref="J29:K29"/>
    <mergeCell ref="J28:K28"/>
    <mergeCell ref="A33:C33"/>
    <mergeCell ref="A34:C34"/>
    <mergeCell ref="H34:I34"/>
    <mergeCell ref="J34:K34"/>
    <mergeCell ref="D33:E33"/>
    <mergeCell ref="F33:G33"/>
    <mergeCell ref="H30:I30"/>
    <mergeCell ref="J30:K30"/>
    <mergeCell ref="A28:C28"/>
    <mergeCell ref="A29:C29"/>
    <mergeCell ref="F29:G29"/>
    <mergeCell ref="H29:I29"/>
    <mergeCell ref="H28:I28"/>
    <mergeCell ref="H26:I26"/>
    <mergeCell ref="D26:E26"/>
    <mergeCell ref="B8:F8"/>
    <mergeCell ref="B6:F6"/>
    <mergeCell ref="A31:C31"/>
    <mergeCell ref="A30:C30"/>
    <mergeCell ref="D31:E31"/>
    <mergeCell ref="A24:C24"/>
    <mergeCell ref="F27:G27"/>
    <mergeCell ref="H27:I27"/>
    <mergeCell ref="F25:G25"/>
    <mergeCell ref="H25:I25"/>
    <mergeCell ref="D24:E24"/>
    <mergeCell ref="D25:E25"/>
    <mergeCell ref="D27:E27"/>
    <mergeCell ref="I13:K13"/>
    <mergeCell ref="B5:F5"/>
    <mergeCell ref="E36:F36"/>
    <mergeCell ref="E37:F37"/>
    <mergeCell ref="F30:G30"/>
    <mergeCell ref="B15:E15"/>
    <mergeCell ref="B13:E13"/>
    <mergeCell ref="B11:E11"/>
    <mergeCell ref="B9:E9"/>
    <mergeCell ref="B12:F12"/>
    <mergeCell ref="F26:G26"/>
  </mergeCells>
  <phoneticPr fontId="0" type="noConversion"/>
  <printOptions horizontalCentered="1"/>
  <pageMargins left="0.5" right="0.5" top="0.5" bottom="0.7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M37"/>
  <sheetViews>
    <sheetView showGridLines="0" workbookViewId="0">
      <selection activeCell="J7" sqref="J7:K7"/>
    </sheetView>
  </sheetViews>
  <sheetFormatPr defaultRowHeight="13.2" x14ac:dyDescent="0.25"/>
  <cols>
    <col min="1" max="1" width="13.109375" customWidth="1"/>
    <col min="9" max="9" width="11.6640625" customWidth="1"/>
  </cols>
  <sheetData>
    <row r="1" spans="1:13" ht="21" thickBot="1" x14ac:dyDescent="0.4">
      <c r="A1" s="75" t="s">
        <v>27</v>
      </c>
      <c r="B1" s="76"/>
      <c r="C1" s="77"/>
      <c r="D1" s="76"/>
      <c r="E1" s="76"/>
      <c r="F1" s="76"/>
      <c r="G1" s="76"/>
      <c r="H1" s="76"/>
      <c r="I1" s="76"/>
      <c r="J1" s="76"/>
      <c r="K1" s="76"/>
      <c r="L1" s="78"/>
      <c r="M1" s="1"/>
    </row>
    <row r="2" spans="1:13" ht="13.8" thickBot="1" x14ac:dyDescent="0.3">
      <c r="C2" s="8"/>
      <c r="D2" t="s">
        <v>19</v>
      </c>
    </row>
    <row r="4" spans="1:13" ht="15" customHeight="1" x14ac:dyDescent="0.25">
      <c r="A4" s="2" t="s">
        <v>15</v>
      </c>
      <c r="B4" s="56">
        <f>COVER!B4</f>
        <v>0</v>
      </c>
      <c r="C4" s="56"/>
      <c r="D4" s="56"/>
      <c r="E4" s="56"/>
      <c r="F4" s="56"/>
      <c r="H4" s="30" t="s">
        <v>5</v>
      </c>
      <c r="I4" s="30"/>
      <c r="J4" s="32">
        <f>COVER!J4</f>
        <v>0</v>
      </c>
      <c r="K4" s="32"/>
    </row>
    <row r="5" spans="1:13" ht="18.75" customHeight="1" x14ac:dyDescent="0.25">
      <c r="A5" s="2" t="s">
        <v>0</v>
      </c>
      <c r="B5" s="56">
        <f>COVER!B5</f>
        <v>0</v>
      </c>
      <c r="C5" s="56"/>
      <c r="D5" s="56"/>
      <c r="E5" s="56"/>
      <c r="F5" s="56"/>
      <c r="H5" s="2"/>
      <c r="I5" s="2" t="s">
        <v>20</v>
      </c>
      <c r="J5" s="37">
        <f>COVER!J5</f>
        <v>0</v>
      </c>
      <c r="K5" s="37"/>
    </row>
    <row r="6" spans="1:13" ht="18.75" customHeight="1" x14ac:dyDescent="0.25">
      <c r="A6" s="2"/>
      <c r="B6" s="56">
        <f>COVER!B6</f>
        <v>0</v>
      </c>
      <c r="C6" s="56"/>
      <c r="D6" s="56"/>
      <c r="E6" s="56"/>
      <c r="F6" s="56"/>
      <c r="H6" s="30" t="s">
        <v>6</v>
      </c>
      <c r="I6" s="30"/>
      <c r="J6" s="54">
        <v>45413</v>
      </c>
      <c r="K6" s="54"/>
    </row>
    <row r="7" spans="1:13" x14ac:dyDescent="0.25">
      <c r="A7" s="2"/>
      <c r="H7" s="2"/>
      <c r="I7" s="2"/>
      <c r="J7" s="44"/>
      <c r="K7" s="57"/>
    </row>
    <row r="8" spans="1:13" x14ac:dyDescent="0.25">
      <c r="A8" s="2" t="s">
        <v>1</v>
      </c>
      <c r="B8" s="56">
        <f>COVER!B8</f>
        <v>0</v>
      </c>
      <c r="C8" s="56"/>
      <c r="D8" s="56"/>
      <c r="E8" s="56"/>
      <c r="F8" s="56"/>
      <c r="H8" s="30" t="s">
        <v>7</v>
      </c>
      <c r="I8" s="30"/>
      <c r="J8" s="43"/>
      <c r="K8" s="43"/>
    </row>
    <row r="9" spans="1:13" x14ac:dyDescent="0.25">
      <c r="A9" s="2"/>
      <c r="B9" s="19"/>
      <c r="C9" s="19"/>
      <c r="D9" s="19"/>
      <c r="E9" s="19"/>
      <c r="J9" s="57"/>
      <c r="K9" s="57"/>
    </row>
    <row r="10" spans="1:13" x14ac:dyDescent="0.25">
      <c r="A10" s="2"/>
      <c r="B10" s="73"/>
      <c r="C10" s="73"/>
      <c r="D10" s="73"/>
      <c r="E10" s="73"/>
      <c r="H10" s="30" t="s">
        <v>26</v>
      </c>
      <c r="I10" s="30"/>
      <c r="J10" s="32" t="str">
        <f>COVER!J10</f>
        <v>JULY 21 - JUNE 24</v>
      </c>
      <c r="K10" s="32"/>
    </row>
    <row r="11" spans="1:13" ht="7.5" customHeight="1" x14ac:dyDescent="0.25">
      <c r="A11" s="2"/>
      <c r="B11" s="19"/>
      <c r="C11" s="19"/>
      <c r="D11" s="19"/>
      <c r="E11" s="19"/>
      <c r="J11" s="57"/>
      <c r="K11" s="57"/>
    </row>
    <row r="12" spans="1:13" x14ac:dyDescent="0.25">
      <c r="A12" s="2" t="s">
        <v>2</v>
      </c>
      <c r="B12" s="68"/>
      <c r="C12" s="68"/>
      <c r="D12" s="68"/>
      <c r="E12" s="68"/>
      <c r="F12" s="68"/>
      <c r="J12" s="58"/>
      <c r="K12" s="58"/>
    </row>
    <row r="13" spans="1:13" x14ac:dyDescent="0.25">
      <c r="A13" s="2"/>
      <c r="B13" s="19"/>
      <c r="C13" s="19"/>
      <c r="D13" s="19"/>
      <c r="E13" s="19"/>
      <c r="I13" s="64" t="s">
        <v>8</v>
      </c>
      <c r="J13" s="65"/>
      <c r="K13" s="66"/>
    </row>
    <row r="14" spans="1:13" x14ac:dyDescent="0.25">
      <c r="A14" s="2" t="s">
        <v>3</v>
      </c>
      <c r="B14" s="68"/>
      <c r="C14" s="68"/>
      <c r="D14" s="68"/>
      <c r="E14" s="68"/>
      <c r="F14" s="68"/>
      <c r="I14" s="47">
        <f>H34</f>
        <v>0</v>
      </c>
      <c r="J14" s="29"/>
      <c r="K14" s="48"/>
    </row>
    <row r="15" spans="1:13" x14ac:dyDescent="0.25">
      <c r="A15" s="2"/>
      <c r="B15" s="19"/>
      <c r="C15" s="19"/>
      <c r="D15" s="19"/>
      <c r="E15" s="19"/>
      <c r="I15" s="49"/>
      <c r="J15" s="50"/>
      <c r="K15" s="51"/>
    </row>
    <row r="16" spans="1:13" x14ac:dyDescent="0.25">
      <c r="A16" s="2" t="s">
        <v>4</v>
      </c>
      <c r="B16" s="52">
        <f>COVER!B16</f>
        <v>0</v>
      </c>
      <c r="C16" s="52"/>
      <c r="D16" s="52"/>
      <c r="E16" s="52"/>
      <c r="F16" s="52"/>
      <c r="I16" s="27" t="str">
        <f>COVER!I16</f>
        <v>Object Code 1452</v>
      </c>
      <c r="J16" s="27"/>
      <c r="K16" s="27"/>
    </row>
    <row r="17" spans="1:11" x14ac:dyDescent="0.25">
      <c r="B17" s="72"/>
      <c r="C17" s="19"/>
      <c r="D17" s="19"/>
      <c r="E17" s="19"/>
    </row>
    <row r="18" spans="1:11" x14ac:dyDescent="0.25">
      <c r="A18" s="2" t="s">
        <v>30</v>
      </c>
      <c r="B18" s="52">
        <f>COVER!B18</f>
        <v>0</v>
      </c>
      <c r="C18" s="52"/>
      <c r="D18" s="52"/>
      <c r="E18" s="52"/>
      <c r="F18" s="52"/>
    </row>
    <row r="19" spans="1:11" x14ac:dyDescent="0.25">
      <c r="B19" s="19"/>
      <c r="C19" s="19"/>
      <c r="D19" s="19"/>
      <c r="E19" s="19"/>
    </row>
    <row r="20" spans="1:11" x14ac:dyDescent="0.25">
      <c r="A20" t="s">
        <v>9</v>
      </c>
    </row>
    <row r="21" spans="1:11" x14ac:dyDescent="0.25">
      <c r="B21" s="3" t="s">
        <v>16</v>
      </c>
    </row>
    <row r="22" spans="1:11" ht="7.5" customHeight="1" x14ac:dyDescent="0.25"/>
    <row r="23" spans="1:11" ht="37.5" customHeight="1" x14ac:dyDescent="0.25">
      <c r="A23" s="21" t="s">
        <v>10</v>
      </c>
      <c r="B23" s="22"/>
      <c r="C23" s="22"/>
      <c r="D23" s="21" t="s">
        <v>11</v>
      </c>
      <c r="E23" s="21"/>
      <c r="F23" s="21" t="s">
        <v>18</v>
      </c>
      <c r="G23" s="21"/>
      <c r="H23" s="21" t="s">
        <v>12</v>
      </c>
      <c r="I23" s="21"/>
      <c r="J23" s="21" t="s">
        <v>13</v>
      </c>
      <c r="K23" s="21"/>
    </row>
    <row r="24" spans="1:11" x14ac:dyDescent="0.25">
      <c r="A24" s="14" t="str">
        <f>COVER!$A$24</f>
        <v>Personnel</v>
      </c>
      <c r="B24" s="15"/>
      <c r="C24" s="16"/>
      <c r="D24" s="45">
        <f>COVER!D24</f>
        <v>0</v>
      </c>
      <c r="E24" s="45"/>
      <c r="F24" s="45">
        <f>'APRIL 2024'!F24:G24+'APRIL 2024'!H24</f>
        <v>0</v>
      </c>
      <c r="G24" s="45"/>
      <c r="H24" s="9"/>
      <c r="I24" s="9"/>
      <c r="J24" s="53">
        <f t="shared" ref="J24:J33" si="0">D24-F24-H24</f>
        <v>0</v>
      </c>
      <c r="K24" s="53"/>
    </row>
    <row r="25" spans="1:11" x14ac:dyDescent="0.25">
      <c r="A25" s="14" t="str">
        <f>COVER!$A$25</f>
        <v>Consultants</v>
      </c>
      <c r="B25" s="15"/>
      <c r="C25" s="16"/>
      <c r="D25" s="45">
        <f>COVER!D25</f>
        <v>0</v>
      </c>
      <c r="E25" s="45"/>
      <c r="F25" s="45">
        <f>'APRIL 2024'!F25:G25+'APRIL 2024'!H25</f>
        <v>0</v>
      </c>
      <c r="G25" s="45"/>
      <c r="H25" s="9"/>
      <c r="I25" s="9"/>
      <c r="J25" s="53">
        <f t="shared" si="0"/>
        <v>0</v>
      </c>
      <c r="K25" s="53"/>
    </row>
    <row r="26" spans="1:11" x14ac:dyDescent="0.25">
      <c r="A26" s="14" t="str">
        <f>COVER!$A$26</f>
        <v>Travel</v>
      </c>
      <c r="B26" s="15"/>
      <c r="C26" s="16"/>
      <c r="D26" s="45">
        <f>COVER!D26</f>
        <v>0</v>
      </c>
      <c r="E26" s="45"/>
      <c r="F26" s="45">
        <f>'APRIL 2024'!F26:G26+'APRIL 2024'!H26</f>
        <v>0</v>
      </c>
      <c r="G26" s="45"/>
      <c r="H26" s="9"/>
      <c r="I26" s="9"/>
      <c r="J26" s="53">
        <f t="shared" si="0"/>
        <v>0</v>
      </c>
      <c r="K26" s="53"/>
    </row>
    <row r="27" spans="1:11" x14ac:dyDescent="0.25">
      <c r="A27" s="17" t="str">
        <f>COVER!A27</f>
        <v>Rental Space/Equipment</v>
      </c>
      <c r="B27" s="61"/>
      <c r="C27" s="62"/>
      <c r="D27" s="45">
        <f>COVER!D27</f>
        <v>0</v>
      </c>
      <c r="E27" s="45"/>
      <c r="F27" s="45">
        <f>'APRIL 2024'!F27:G27+'APRIL 2024'!H27</f>
        <v>0</v>
      </c>
      <c r="G27" s="45"/>
      <c r="H27" s="9"/>
      <c r="I27" s="9"/>
      <c r="J27" s="53">
        <f t="shared" si="0"/>
        <v>0</v>
      </c>
      <c r="K27" s="53"/>
    </row>
    <row r="28" spans="1:11" x14ac:dyDescent="0.25">
      <c r="A28" s="14" t="str">
        <f>COVER!A28</f>
        <v>Materials</v>
      </c>
      <c r="B28" s="15"/>
      <c r="C28" s="16"/>
      <c r="D28" s="45">
        <f>COVER!D28</f>
        <v>0</v>
      </c>
      <c r="E28" s="45"/>
      <c r="F28" s="45">
        <f>'APRIL 2024'!F28:G28+'APRIL 2024'!H28</f>
        <v>0</v>
      </c>
      <c r="G28" s="45"/>
      <c r="H28" s="9"/>
      <c r="I28" s="9"/>
      <c r="J28" s="53">
        <f t="shared" si="0"/>
        <v>0</v>
      </c>
      <c r="K28" s="53"/>
    </row>
    <row r="29" spans="1:11" x14ac:dyDescent="0.25">
      <c r="A29" s="14" t="str">
        <f>COVER!A29</f>
        <v>Other Costs</v>
      </c>
      <c r="B29" s="15"/>
      <c r="C29" s="16"/>
      <c r="D29" s="45">
        <f>COVER!D29</f>
        <v>0</v>
      </c>
      <c r="E29" s="45"/>
      <c r="F29" s="45">
        <f>'APRIL 2024'!F29:G29+'APRIL 2024'!H29</f>
        <v>0</v>
      </c>
      <c r="G29" s="45"/>
      <c r="H29" s="9"/>
      <c r="I29" s="9"/>
      <c r="J29" s="53">
        <f t="shared" si="0"/>
        <v>0</v>
      </c>
      <c r="K29" s="53"/>
    </row>
    <row r="30" spans="1:11" x14ac:dyDescent="0.25">
      <c r="A30" s="14" t="str">
        <f>COVER!A30</f>
        <v>Indirect Costs</v>
      </c>
      <c r="B30" s="15"/>
      <c r="C30" s="16"/>
      <c r="D30" s="45">
        <f>COVER!D30</f>
        <v>0</v>
      </c>
      <c r="E30" s="45"/>
      <c r="F30" s="45">
        <f>'APRIL 2024'!F30:G30+'APRIL 2024'!H30</f>
        <v>0</v>
      </c>
      <c r="G30" s="45"/>
      <c r="H30" s="9"/>
      <c r="I30" s="9"/>
      <c r="J30" s="53">
        <f t="shared" si="0"/>
        <v>0</v>
      </c>
      <c r="K30" s="53"/>
    </row>
    <row r="31" spans="1:11" x14ac:dyDescent="0.25">
      <c r="A31" s="22"/>
      <c r="B31" s="22"/>
      <c r="C31" s="22"/>
      <c r="D31" s="45"/>
      <c r="E31" s="45"/>
      <c r="F31" s="45"/>
      <c r="G31" s="45"/>
      <c r="H31" s="9"/>
      <c r="I31" s="9"/>
      <c r="J31" s="53">
        <f t="shared" si="0"/>
        <v>0</v>
      </c>
      <c r="K31" s="53"/>
    </row>
    <row r="32" spans="1:11" x14ac:dyDescent="0.25">
      <c r="A32" s="22"/>
      <c r="B32" s="22"/>
      <c r="C32" s="22"/>
      <c r="D32" s="45"/>
      <c r="E32" s="45"/>
      <c r="F32" s="45"/>
      <c r="G32" s="45"/>
      <c r="H32" s="9"/>
      <c r="I32" s="9"/>
      <c r="J32" s="53">
        <f t="shared" si="0"/>
        <v>0</v>
      </c>
      <c r="K32" s="53"/>
    </row>
    <row r="33" spans="1:12" ht="13.8" thickBot="1" x14ac:dyDescent="0.3">
      <c r="A33" s="67"/>
      <c r="B33" s="67"/>
      <c r="C33" s="67"/>
      <c r="D33" s="69"/>
      <c r="E33" s="69"/>
      <c r="F33" s="69"/>
      <c r="G33" s="69"/>
      <c r="H33" s="24"/>
      <c r="I33" s="24"/>
      <c r="J33" s="59">
        <f t="shared" si="0"/>
        <v>0</v>
      </c>
      <c r="K33" s="59"/>
    </row>
    <row r="34" spans="1:12" x14ac:dyDescent="0.25">
      <c r="A34" s="13" t="s">
        <v>14</v>
      </c>
      <c r="B34" s="13"/>
      <c r="C34" s="13"/>
      <c r="D34" s="20">
        <f>SUM(D24:E33)</f>
        <v>0</v>
      </c>
      <c r="E34" s="20"/>
      <c r="F34" s="20">
        <f>SUM(F24:G33)</f>
        <v>0</v>
      </c>
      <c r="G34" s="20"/>
      <c r="H34" s="20">
        <f>SUM(H24:I33)</f>
        <v>0</v>
      </c>
      <c r="I34" s="20"/>
      <c r="J34" s="20">
        <f>SUM(J24:K33)</f>
        <v>0</v>
      </c>
      <c r="K34" s="20"/>
    </row>
    <row r="36" spans="1:12" x14ac:dyDescent="0.25">
      <c r="A36" s="4"/>
      <c r="B36" s="4"/>
      <c r="C36" s="4"/>
      <c r="D36" s="4"/>
      <c r="E36" s="42"/>
      <c r="F36" s="42"/>
      <c r="H36" s="58"/>
      <c r="I36" s="58"/>
      <c r="J36" s="58"/>
      <c r="K36" s="58"/>
      <c r="L36" s="58"/>
    </row>
    <row r="37" spans="1:12" x14ac:dyDescent="0.25">
      <c r="E37" s="44" t="s">
        <v>17</v>
      </c>
      <c r="F37" s="44"/>
      <c r="H37" t="s">
        <v>33</v>
      </c>
      <c r="L37" t="s">
        <v>17</v>
      </c>
    </row>
  </sheetData>
  <sheetProtection algorithmName="SHA-512" hashValue="X32oLojPdif/FWja+wW+hXuLSOVKsKEk/a5KS8koyA6r6/j88w5IGy53vG3Cn9W9v4lUwTHEL/4GVx6MhysBMA==" saltValue="IICOVqgWnVjQqQby4MymbA==" spinCount="100000" sheet="1" objects="1" scenarios="1"/>
  <mergeCells count="95">
    <mergeCell ref="J9:K9"/>
    <mergeCell ref="J11:K11"/>
    <mergeCell ref="J12:K12"/>
    <mergeCell ref="B9:E9"/>
    <mergeCell ref="B11:E11"/>
    <mergeCell ref="H10:I10"/>
    <mergeCell ref="J10:K10"/>
    <mergeCell ref="B12:F12"/>
    <mergeCell ref="B10:E10"/>
    <mergeCell ref="H27:I27"/>
    <mergeCell ref="J27:K27"/>
    <mergeCell ref="H25:I25"/>
    <mergeCell ref="J24:K24"/>
    <mergeCell ref="B17:E17"/>
    <mergeCell ref="B19:E19"/>
    <mergeCell ref="A23:C23"/>
    <mergeCell ref="F23:G23"/>
    <mergeCell ref="H23:I23"/>
    <mergeCell ref="H26:I26"/>
    <mergeCell ref="J26:K26"/>
    <mergeCell ref="J28:K28"/>
    <mergeCell ref="A34:C34"/>
    <mergeCell ref="J25:K25"/>
    <mergeCell ref="A25:C25"/>
    <mergeCell ref="A26:C26"/>
    <mergeCell ref="A27:C27"/>
    <mergeCell ref="A31:C31"/>
    <mergeCell ref="H29:I29"/>
    <mergeCell ref="D28:E28"/>
    <mergeCell ref="D26:E26"/>
    <mergeCell ref="F26:G26"/>
    <mergeCell ref="D27:E27"/>
    <mergeCell ref="F27:G27"/>
    <mergeCell ref="D25:E25"/>
    <mergeCell ref="J29:K29"/>
    <mergeCell ref="F28:G28"/>
    <mergeCell ref="H28:I28"/>
    <mergeCell ref="A33:C33"/>
    <mergeCell ref="A28:C28"/>
    <mergeCell ref="A29:C29"/>
    <mergeCell ref="J31:K31"/>
    <mergeCell ref="J32:K32"/>
    <mergeCell ref="A32:C32"/>
    <mergeCell ref="J33:K33"/>
    <mergeCell ref="H30:I30"/>
    <mergeCell ref="J30:K30"/>
    <mergeCell ref="D31:E31"/>
    <mergeCell ref="F31:G31"/>
    <mergeCell ref="H31:I31"/>
    <mergeCell ref="D30:E30"/>
    <mergeCell ref="F30:G30"/>
    <mergeCell ref="A30:C30"/>
    <mergeCell ref="H36:L36"/>
    <mergeCell ref="D32:E32"/>
    <mergeCell ref="F32:G32"/>
    <mergeCell ref="H32:I32"/>
    <mergeCell ref="H34:I34"/>
    <mergeCell ref="J34:K34"/>
    <mergeCell ref="D33:E33"/>
    <mergeCell ref="F33:G33"/>
    <mergeCell ref="H33:I33"/>
    <mergeCell ref="D34:E34"/>
    <mergeCell ref="F34:G34"/>
    <mergeCell ref="A1:L1"/>
    <mergeCell ref="J4:K4"/>
    <mergeCell ref="J6:K6"/>
    <mergeCell ref="J8:K8"/>
    <mergeCell ref="H4:I4"/>
    <mergeCell ref="J5:K5"/>
    <mergeCell ref="B4:F4"/>
    <mergeCell ref="B5:F5"/>
    <mergeCell ref="H6:I6"/>
    <mergeCell ref="H8:I8"/>
    <mergeCell ref="J7:K7"/>
    <mergeCell ref="B8:F8"/>
    <mergeCell ref="B6:F6"/>
    <mergeCell ref="I13:K13"/>
    <mergeCell ref="I14:K15"/>
    <mergeCell ref="D24:E24"/>
    <mergeCell ref="F24:G24"/>
    <mergeCell ref="H24:I24"/>
    <mergeCell ref="B18:F18"/>
    <mergeCell ref="J23:K23"/>
    <mergeCell ref="B16:F16"/>
    <mergeCell ref="B13:E13"/>
    <mergeCell ref="D23:E23"/>
    <mergeCell ref="A24:C24"/>
    <mergeCell ref="I16:K16"/>
    <mergeCell ref="B15:E15"/>
    <mergeCell ref="B14:F14"/>
    <mergeCell ref="D29:E29"/>
    <mergeCell ref="F29:G29"/>
    <mergeCell ref="F25:G25"/>
    <mergeCell ref="E36:F36"/>
    <mergeCell ref="E37:F37"/>
  </mergeCells>
  <phoneticPr fontId="0" type="noConversion"/>
  <printOptions horizontalCentered="1"/>
  <pageMargins left="0.5" right="0.5" top="0.5" bottom="0.7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M37"/>
  <sheetViews>
    <sheetView showGridLines="0" tabSelected="1" workbookViewId="0">
      <selection activeCell="J7" sqref="J7:K7"/>
    </sheetView>
  </sheetViews>
  <sheetFormatPr defaultRowHeight="13.2" x14ac:dyDescent="0.25"/>
  <cols>
    <col min="1" max="1" width="13.109375" customWidth="1"/>
    <col min="9" max="9" width="11.6640625" customWidth="1"/>
  </cols>
  <sheetData>
    <row r="1" spans="1:13" ht="21" thickBot="1" x14ac:dyDescent="0.4">
      <c r="A1" s="75" t="s">
        <v>27</v>
      </c>
      <c r="B1" s="76"/>
      <c r="C1" s="77"/>
      <c r="D1" s="76"/>
      <c r="E1" s="76"/>
      <c r="F1" s="76"/>
      <c r="G1" s="76"/>
      <c r="H1" s="76"/>
      <c r="I1" s="76"/>
      <c r="J1" s="76"/>
      <c r="K1" s="76"/>
      <c r="L1" s="78"/>
      <c r="M1" s="1"/>
    </row>
    <row r="2" spans="1:13" ht="13.8" thickBot="1" x14ac:dyDescent="0.3">
      <c r="C2" s="8"/>
      <c r="D2" t="s">
        <v>19</v>
      </c>
    </row>
    <row r="4" spans="1:13" ht="15" customHeight="1" x14ac:dyDescent="0.25">
      <c r="A4" s="2" t="s">
        <v>15</v>
      </c>
      <c r="B4" s="56">
        <f>COVER!B4</f>
        <v>0</v>
      </c>
      <c r="C4" s="56"/>
      <c r="D4" s="56"/>
      <c r="E4" s="56"/>
      <c r="F4" s="56"/>
      <c r="H4" s="30" t="s">
        <v>5</v>
      </c>
      <c r="I4" s="30"/>
      <c r="J4" s="32">
        <f>COVER!J4</f>
        <v>0</v>
      </c>
      <c r="K4" s="32"/>
    </row>
    <row r="5" spans="1:13" ht="18.75" customHeight="1" x14ac:dyDescent="0.25">
      <c r="A5" s="2" t="s">
        <v>0</v>
      </c>
      <c r="B5" s="56">
        <f>COVER!B5</f>
        <v>0</v>
      </c>
      <c r="C5" s="56"/>
      <c r="D5" s="56"/>
      <c r="E5" s="56"/>
      <c r="F5" s="56"/>
      <c r="H5" s="2"/>
      <c r="I5" s="2" t="s">
        <v>20</v>
      </c>
      <c r="J5" s="37">
        <f>COVER!J5</f>
        <v>0</v>
      </c>
      <c r="K5" s="37"/>
    </row>
    <row r="6" spans="1:13" ht="18.75" customHeight="1" x14ac:dyDescent="0.25">
      <c r="A6" s="2"/>
      <c r="B6" s="56">
        <f>COVER!B6</f>
        <v>0</v>
      </c>
      <c r="C6" s="56"/>
      <c r="D6" s="56"/>
      <c r="E6" s="56"/>
      <c r="F6" s="56"/>
      <c r="H6" s="30" t="s">
        <v>6</v>
      </c>
      <c r="I6" s="30"/>
      <c r="J6" s="54">
        <v>45444</v>
      </c>
      <c r="K6" s="54"/>
    </row>
    <row r="7" spans="1:13" x14ac:dyDescent="0.25">
      <c r="A7" s="2"/>
      <c r="H7" s="2"/>
      <c r="I7" s="2"/>
      <c r="J7" s="44"/>
      <c r="K7" s="57"/>
    </row>
    <row r="8" spans="1:13" x14ac:dyDescent="0.25">
      <c r="A8" s="2" t="s">
        <v>1</v>
      </c>
      <c r="B8" s="56">
        <f>COVER!B8</f>
        <v>0</v>
      </c>
      <c r="C8" s="56"/>
      <c r="D8" s="56"/>
      <c r="E8" s="56"/>
      <c r="F8" s="56"/>
      <c r="H8" s="30" t="s">
        <v>7</v>
      </c>
      <c r="I8" s="30"/>
      <c r="J8" s="43"/>
      <c r="K8" s="43"/>
    </row>
    <row r="9" spans="1:13" x14ac:dyDescent="0.25">
      <c r="A9" s="2"/>
      <c r="B9" s="19"/>
      <c r="C9" s="19"/>
      <c r="D9" s="19"/>
      <c r="E9" s="19"/>
      <c r="J9" s="57"/>
      <c r="K9" s="57"/>
    </row>
    <row r="10" spans="1:13" x14ac:dyDescent="0.25">
      <c r="A10" s="2"/>
      <c r="B10" s="73"/>
      <c r="C10" s="73"/>
      <c r="D10" s="73"/>
      <c r="E10" s="73"/>
      <c r="H10" s="30" t="s">
        <v>26</v>
      </c>
      <c r="I10" s="30"/>
      <c r="J10" s="32" t="str">
        <f>COVER!J10</f>
        <v>JULY 21 - JUNE 24</v>
      </c>
      <c r="K10" s="32"/>
    </row>
    <row r="11" spans="1:13" ht="7.5" customHeight="1" x14ac:dyDescent="0.25">
      <c r="A11" s="2"/>
      <c r="B11" s="19"/>
      <c r="C11" s="19"/>
      <c r="D11" s="19"/>
      <c r="E11" s="19"/>
      <c r="J11" s="57"/>
      <c r="K11" s="57"/>
    </row>
    <row r="12" spans="1:13" x14ac:dyDescent="0.25">
      <c r="A12" s="2" t="s">
        <v>2</v>
      </c>
      <c r="B12" s="68"/>
      <c r="C12" s="68"/>
      <c r="D12" s="68"/>
      <c r="E12" s="68"/>
      <c r="F12" s="68"/>
      <c r="J12" s="58"/>
      <c r="K12" s="58"/>
    </row>
    <row r="13" spans="1:13" x14ac:dyDescent="0.25">
      <c r="A13" s="2"/>
      <c r="B13" s="19"/>
      <c r="C13" s="19"/>
      <c r="D13" s="19"/>
      <c r="E13" s="19"/>
      <c r="I13" s="64" t="s">
        <v>8</v>
      </c>
      <c r="J13" s="65"/>
      <c r="K13" s="66"/>
    </row>
    <row r="14" spans="1:13" x14ac:dyDescent="0.25">
      <c r="A14" s="2" t="s">
        <v>3</v>
      </c>
      <c r="B14" s="68"/>
      <c r="C14" s="68"/>
      <c r="D14" s="68"/>
      <c r="E14" s="68"/>
      <c r="F14" s="68"/>
      <c r="I14" s="47">
        <f>H34</f>
        <v>0</v>
      </c>
      <c r="J14" s="29"/>
      <c r="K14" s="48"/>
    </row>
    <row r="15" spans="1:13" x14ac:dyDescent="0.25">
      <c r="A15" s="2"/>
      <c r="B15" s="19"/>
      <c r="C15" s="19"/>
      <c r="D15" s="19"/>
      <c r="E15" s="19"/>
      <c r="I15" s="49"/>
      <c r="J15" s="50"/>
      <c r="K15" s="51"/>
    </row>
    <row r="16" spans="1:13" x14ac:dyDescent="0.25">
      <c r="A16" s="2" t="s">
        <v>4</v>
      </c>
      <c r="B16" s="52">
        <f>COVER!B16</f>
        <v>0</v>
      </c>
      <c r="C16" s="52"/>
      <c r="D16" s="52"/>
      <c r="E16" s="52"/>
      <c r="F16" s="52"/>
      <c r="I16" s="27" t="str">
        <f>COVER!I16</f>
        <v>Object Code 1452</v>
      </c>
      <c r="J16" s="27"/>
      <c r="K16" s="27"/>
    </row>
    <row r="17" spans="1:11" x14ac:dyDescent="0.25">
      <c r="B17" s="72"/>
      <c r="C17" s="19"/>
      <c r="D17" s="19"/>
      <c r="E17" s="19"/>
    </row>
    <row r="18" spans="1:11" x14ac:dyDescent="0.25">
      <c r="A18" s="2" t="s">
        <v>30</v>
      </c>
      <c r="B18" s="52">
        <f>COVER!B18</f>
        <v>0</v>
      </c>
      <c r="C18" s="52"/>
      <c r="D18" s="52"/>
      <c r="E18" s="52"/>
      <c r="F18" s="52"/>
    </row>
    <row r="19" spans="1:11" x14ac:dyDescent="0.25">
      <c r="B19" s="19"/>
      <c r="C19" s="19"/>
      <c r="D19" s="19"/>
      <c r="E19" s="19"/>
    </row>
    <row r="20" spans="1:11" x14ac:dyDescent="0.25">
      <c r="A20" t="s">
        <v>9</v>
      </c>
    </row>
    <row r="21" spans="1:11" x14ac:dyDescent="0.25">
      <c r="B21" s="3" t="s">
        <v>16</v>
      </c>
    </row>
    <row r="22" spans="1:11" ht="7.5" customHeight="1" x14ac:dyDescent="0.25"/>
    <row r="23" spans="1:11" ht="37.5" customHeight="1" x14ac:dyDescent="0.25">
      <c r="A23" s="21" t="s">
        <v>10</v>
      </c>
      <c r="B23" s="22"/>
      <c r="C23" s="22"/>
      <c r="D23" s="21" t="s">
        <v>11</v>
      </c>
      <c r="E23" s="21"/>
      <c r="F23" s="21" t="s">
        <v>18</v>
      </c>
      <c r="G23" s="21"/>
      <c r="H23" s="21" t="s">
        <v>12</v>
      </c>
      <c r="I23" s="21"/>
      <c r="J23" s="21" t="s">
        <v>13</v>
      </c>
      <c r="K23" s="21"/>
    </row>
    <row r="24" spans="1:11" x14ac:dyDescent="0.25">
      <c r="A24" s="14" t="str">
        <f>COVER!$A$24</f>
        <v>Personnel</v>
      </c>
      <c r="B24" s="15"/>
      <c r="C24" s="16"/>
      <c r="D24" s="45">
        <f>COVER!D24</f>
        <v>0</v>
      </c>
      <c r="E24" s="45"/>
      <c r="F24" s="45">
        <f>'MAY 2024'!F24:G24+'MAY 2024'!H24</f>
        <v>0</v>
      </c>
      <c r="G24" s="45"/>
      <c r="H24" s="9"/>
      <c r="I24" s="9"/>
      <c r="J24" s="53">
        <f t="shared" ref="J24:J33" si="0">D24-F24-H24</f>
        <v>0</v>
      </c>
      <c r="K24" s="53"/>
    </row>
    <row r="25" spans="1:11" x14ac:dyDescent="0.25">
      <c r="A25" s="14" t="str">
        <f>COVER!$A$25</f>
        <v>Consultants</v>
      </c>
      <c r="B25" s="15"/>
      <c r="C25" s="16"/>
      <c r="D25" s="45">
        <f>COVER!D25</f>
        <v>0</v>
      </c>
      <c r="E25" s="45"/>
      <c r="F25" s="45">
        <f>'MAY 2024'!F25:G25+'MAY 2024'!H25</f>
        <v>0</v>
      </c>
      <c r="G25" s="45"/>
      <c r="H25" s="9"/>
      <c r="I25" s="9"/>
      <c r="J25" s="53">
        <f t="shared" si="0"/>
        <v>0</v>
      </c>
      <c r="K25" s="53"/>
    </row>
    <row r="26" spans="1:11" x14ac:dyDescent="0.25">
      <c r="A26" s="14" t="str">
        <f>COVER!$A$26</f>
        <v>Travel</v>
      </c>
      <c r="B26" s="15"/>
      <c r="C26" s="16"/>
      <c r="D26" s="45">
        <f>COVER!D26</f>
        <v>0</v>
      </c>
      <c r="E26" s="45"/>
      <c r="F26" s="45">
        <f>'MAY 2024'!F26:G26+'MAY 2024'!H26</f>
        <v>0</v>
      </c>
      <c r="G26" s="45"/>
      <c r="H26" s="9"/>
      <c r="I26" s="9"/>
      <c r="J26" s="53">
        <f t="shared" si="0"/>
        <v>0</v>
      </c>
      <c r="K26" s="53"/>
    </row>
    <row r="27" spans="1:11" x14ac:dyDescent="0.25">
      <c r="A27" s="17" t="str">
        <f>COVER!A27</f>
        <v>Rental Space/Equipment</v>
      </c>
      <c r="B27" s="61"/>
      <c r="C27" s="62"/>
      <c r="D27" s="45">
        <f>COVER!D27</f>
        <v>0</v>
      </c>
      <c r="E27" s="45"/>
      <c r="F27" s="45">
        <f>'MAY 2024'!F27:G27+'MAY 2024'!H27</f>
        <v>0</v>
      </c>
      <c r="G27" s="45"/>
      <c r="H27" s="9"/>
      <c r="I27" s="9"/>
      <c r="J27" s="53">
        <f t="shared" si="0"/>
        <v>0</v>
      </c>
      <c r="K27" s="53"/>
    </row>
    <row r="28" spans="1:11" x14ac:dyDescent="0.25">
      <c r="A28" s="14" t="str">
        <f>COVER!A28</f>
        <v>Materials</v>
      </c>
      <c r="B28" s="15"/>
      <c r="C28" s="16"/>
      <c r="D28" s="45">
        <f>COVER!D28</f>
        <v>0</v>
      </c>
      <c r="E28" s="45"/>
      <c r="F28" s="45">
        <f>'MAY 2024'!F28:G28+'MAY 2024'!H28</f>
        <v>0</v>
      </c>
      <c r="G28" s="45"/>
      <c r="H28" s="9"/>
      <c r="I28" s="9"/>
      <c r="J28" s="53">
        <f t="shared" si="0"/>
        <v>0</v>
      </c>
      <c r="K28" s="53"/>
    </row>
    <row r="29" spans="1:11" x14ac:dyDescent="0.25">
      <c r="A29" s="14" t="str">
        <f>COVER!A29</f>
        <v>Other Costs</v>
      </c>
      <c r="B29" s="15"/>
      <c r="C29" s="16"/>
      <c r="D29" s="45">
        <f>COVER!D29</f>
        <v>0</v>
      </c>
      <c r="E29" s="45"/>
      <c r="F29" s="45">
        <f>'MAY 2024'!F29:G29+'MAY 2024'!H29</f>
        <v>0</v>
      </c>
      <c r="G29" s="45"/>
      <c r="H29" s="9"/>
      <c r="I29" s="9"/>
      <c r="J29" s="53">
        <f t="shared" si="0"/>
        <v>0</v>
      </c>
      <c r="K29" s="53"/>
    </row>
    <row r="30" spans="1:11" x14ac:dyDescent="0.25">
      <c r="A30" s="14" t="str">
        <f>COVER!A30</f>
        <v>Indirect Costs</v>
      </c>
      <c r="B30" s="15"/>
      <c r="C30" s="16"/>
      <c r="D30" s="45">
        <f>COVER!D30</f>
        <v>0</v>
      </c>
      <c r="E30" s="45"/>
      <c r="F30" s="45">
        <f>'MAY 2024'!F30:G30+'MAY 2024'!H30</f>
        <v>0</v>
      </c>
      <c r="G30" s="45"/>
      <c r="H30" s="9"/>
      <c r="I30" s="9"/>
      <c r="J30" s="53">
        <f t="shared" si="0"/>
        <v>0</v>
      </c>
      <c r="K30" s="53"/>
    </row>
    <row r="31" spans="1:11" x14ac:dyDescent="0.25">
      <c r="A31" s="22"/>
      <c r="B31" s="22"/>
      <c r="C31" s="22"/>
      <c r="D31" s="45"/>
      <c r="E31" s="45"/>
      <c r="F31" s="45"/>
      <c r="G31" s="45"/>
      <c r="H31" s="9"/>
      <c r="I31" s="9"/>
      <c r="J31" s="53">
        <f t="shared" si="0"/>
        <v>0</v>
      </c>
      <c r="K31" s="53"/>
    </row>
    <row r="32" spans="1:11" x14ac:dyDescent="0.25">
      <c r="A32" s="22"/>
      <c r="B32" s="22"/>
      <c r="C32" s="22"/>
      <c r="D32" s="45"/>
      <c r="E32" s="45"/>
      <c r="F32" s="45"/>
      <c r="G32" s="45"/>
      <c r="H32" s="9"/>
      <c r="I32" s="9"/>
      <c r="J32" s="53">
        <f t="shared" si="0"/>
        <v>0</v>
      </c>
      <c r="K32" s="53"/>
    </row>
    <row r="33" spans="1:12" ht="13.8" thickBot="1" x14ac:dyDescent="0.3">
      <c r="A33" s="67"/>
      <c r="B33" s="67"/>
      <c r="C33" s="67"/>
      <c r="D33" s="69"/>
      <c r="E33" s="69"/>
      <c r="F33" s="69"/>
      <c r="G33" s="69"/>
      <c r="H33" s="24"/>
      <c r="I33" s="24"/>
      <c r="J33" s="59">
        <f t="shared" si="0"/>
        <v>0</v>
      </c>
      <c r="K33" s="59"/>
    </row>
    <row r="34" spans="1:12" x14ac:dyDescent="0.25">
      <c r="A34" s="13" t="s">
        <v>14</v>
      </c>
      <c r="B34" s="13"/>
      <c r="C34" s="13"/>
      <c r="D34" s="20">
        <f>SUM(D24:E33)</f>
        <v>0</v>
      </c>
      <c r="E34" s="20"/>
      <c r="F34" s="20">
        <f>SUM(F24:G33)</f>
        <v>0</v>
      </c>
      <c r="G34" s="20"/>
      <c r="H34" s="20">
        <f>SUM(H24:I33)</f>
        <v>0</v>
      </c>
      <c r="I34" s="20"/>
      <c r="J34" s="20">
        <f>SUM(J24:K33)</f>
        <v>0</v>
      </c>
      <c r="K34" s="20"/>
    </row>
    <row r="36" spans="1:12" x14ac:dyDescent="0.25">
      <c r="A36" s="4"/>
      <c r="B36" s="4"/>
      <c r="C36" s="4"/>
      <c r="D36" s="4"/>
      <c r="E36" s="32"/>
      <c r="F36" s="32"/>
      <c r="H36" s="58"/>
      <c r="I36" s="58"/>
      <c r="J36" s="58"/>
      <c r="K36" s="58"/>
      <c r="L36" s="58"/>
    </row>
    <row r="37" spans="1:12" x14ac:dyDescent="0.25">
      <c r="E37" s="44" t="s">
        <v>17</v>
      </c>
      <c r="F37" s="44"/>
      <c r="H37" t="s">
        <v>33</v>
      </c>
      <c r="L37" t="s">
        <v>17</v>
      </c>
    </row>
  </sheetData>
  <sheetProtection algorithmName="SHA-512" hashValue="n5Zsl1euh8vnEdH1ji49U2iKGJMwC3GVc1CRdpPVuTnZyebib5FVkjlGUcefB9Is6dN5WyEtti/uRjEmrX2Z6A==" saltValue="DdarGEtTLtFhpb5sP9eJpw==" spinCount="100000" sheet="1" objects="1" scenarios="1"/>
  <mergeCells count="95">
    <mergeCell ref="J12:K12"/>
    <mergeCell ref="B9:E9"/>
    <mergeCell ref="B11:E11"/>
    <mergeCell ref="D29:E29"/>
    <mergeCell ref="D27:E27"/>
    <mergeCell ref="F27:G27"/>
    <mergeCell ref="H27:I27"/>
    <mergeCell ref="B13:E13"/>
    <mergeCell ref="I13:K13"/>
    <mergeCell ref="A1:L1"/>
    <mergeCell ref="J4:K4"/>
    <mergeCell ref="J28:K28"/>
    <mergeCell ref="J6:K6"/>
    <mergeCell ref="J8:K8"/>
    <mergeCell ref="F25:G25"/>
    <mergeCell ref="H25:I25"/>
    <mergeCell ref="F28:G28"/>
    <mergeCell ref="H28:I28"/>
    <mergeCell ref="B15:E15"/>
    <mergeCell ref="I14:K15"/>
    <mergeCell ref="D24:E24"/>
    <mergeCell ref="F24:G24"/>
    <mergeCell ref="D28:E28"/>
    <mergeCell ref="J23:K23"/>
    <mergeCell ref="B19:E19"/>
    <mergeCell ref="H36:L36"/>
    <mergeCell ref="B10:E10"/>
    <mergeCell ref="J30:K30"/>
    <mergeCell ref="F32:G32"/>
    <mergeCell ref="H32:I32"/>
    <mergeCell ref="H34:I34"/>
    <mergeCell ref="J34:K34"/>
    <mergeCell ref="D33:E33"/>
    <mergeCell ref="F33:G33"/>
    <mergeCell ref="H33:I33"/>
    <mergeCell ref="J31:K31"/>
    <mergeCell ref="J32:K32"/>
    <mergeCell ref="F31:G31"/>
    <mergeCell ref="J25:K25"/>
    <mergeCell ref="F29:G29"/>
    <mergeCell ref="H30:I30"/>
    <mergeCell ref="J33:K33"/>
    <mergeCell ref="D34:E34"/>
    <mergeCell ref="F34:G34"/>
    <mergeCell ref="D31:E31"/>
    <mergeCell ref="A23:C23"/>
    <mergeCell ref="A24:C24"/>
    <mergeCell ref="A28:C28"/>
    <mergeCell ref="A29:C29"/>
    <mergeCell ref="A32:C32"/>
    <mergeCell ref="A33:C33"/>
    <mergeCell ref="H31:I31"/>
    <mergeCell ref="D32:E32"/>
    <mergeCell ref="H29:I29"/>
    <mergeCell ref="J29:K29"/>
    <mergeCell ref="D30:E30"/>
    <mergeCell ref="F30:G30"/>
    <mergeCell ref="A34:C34"/>
    <mergeCell ref="A25:C25"/>
    <mergeCell ref="A26:C26"/>
    <mergeCell ref="A27:C27"/>
    <mergeCell ref="A31:C31"/>
    <mergeCell ref="A30:C30"/>
    <mergeCell ref="H4:I4"/>
    <mergeCell ref="I16:K16"/>
    <mergeCell ref="J27:K27"/>
    <mergeCell ref="D26:E26"/>
    <mergeCell ref="F26:G26"/>
    <mergeCell ref="H26:I26"/>
    <mergeCell ref="J26:K26"/>
    <mergeCell ref="H24:I24"/>
    <mergeCell ref="D23:E23"/>
    <mergeCell ref="F23:G23"/>
    <mergeCell ref="H23:I23"/>
    <mergeCell ref="D25:E25"/>
    <mergeCell ref="H10:I10"/>
    <mergeCell ref="J10:K10"/>
    <mergeCell ref="J9:K9"/>
    <mergeCell ref="J11:K11"/>
    <mergeCell ref="E36:F36"/>
    <mergeCell ref="E37:F37"/>
    <mergeCell ref="J24:K24"/>
    <mergeCell ref="B5:F5"/>
    <mergeCell ref="B4:F4"/>
    <mergeCell ref="B18:F18"/>
    <mergeCell ref="B16:F16"/>
    <mergeCell ref="B14:F14"/>
    <mergeCell ref="B12:F12"/>
    <mergeCell ref="B8:F8"/>
    <mergeCell ref="B6:F6"/>
    <mergeCell ref="B17:E17"/>
    <mergeCell ref="H6:I6"/>
    <mergeCell ref="H8:I8"/>
    <mergeCell ref="J5:K5"/>
    <mergeCell ref="J7:K7"/>
  </mergeCells>
  <phoneticPr fontId="0" type="noConversion"/>
  <printOptions horizontalCentered="1"/>
  <pageMargins left="0.5" right="0.5" top="0.5" bottom="0.75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37"/>
  <sheetViews>
    <sheetView showGridLines="0" workbookViewId="0">
      <selection activeCell="J7" sqref="J7:K7"/>
    </sheetView>
  </sheetViews>
  <sheetFormatPr defaultRowHeight="13.2" x14ac:dyDescent="0.25"/>
  <cols>
    <col min="1" max="1" width="13.109375" customWidth="1"/>
    <col min="9" max="9" width="11.6640625" customWidth="1"/>
  </cols>
  <sheetData>
    <row r="1" spans="1:13" ht="21" thickBot="1" x14ac:dyDescent="0.4">
      <c r="A1" s="36" t="s">
        <v>27</v>
      </c>
      <c r="B1" s="37"/>
      <c r="C1" s="44"/>
      <c r="D1" s="37"/>
      <c r="E1" s="37"/>
      <c r="F1" s="37"/>
      <c r="G1" s="37"/>
      <c r="H1" s="37"/>
      <c r="I1" s="37"/>
      <c r="J1" s="37"/>
      <c r="K1" s="37"/>
      <c r="L1" s="38"/>
      <c r="M1" s="1"/>
    </row>
    <row r="2" spans="1:13" ht="13.8" thickBot="1" x14ac:dyDescent="0.3">
      <c r="C2" s="8"/>
      <c r="D2" t="s">
        <v>19</v>
      </c>
    </row>
    <row r="4" spans="1:13" ht="15" customHeight="1" x14ac:dyDescent="0.25">
      <c r="A4" s="2" t="s">
        <v>15</v>
      </c>
      <c r="B4" s="56">
        <f>COVER!B4</f>
        <v>0</v>
      </c>
      <c r="C4" s="56"/>
      <c r="D4" s="56"/>
      <c r="E4" s="56"/>
      <c r="F4" s="56"/>
      <c r="H4" s="30" t="s">
        <v>5</v>
      </c>
      <c r="I4" s="30"/>
      <c r="J4" s="32">
        <f>COVER!J4</f>
        <v>0</v>
      </c>
      <c r="K4" s="32"/>
    </row>
    <row r="5" spans="1:13" ht="18.75" customHeight="1" x14ac:dyDescent="0.25">
      <c r="A5" s="2" t="s">
        <v>0</v>
      </c>
      <c r="B5" s="56">
        <f>COVER!B5</f>
        <v>0</v>
      </c>
      <c r="C5" s="56"/>
      <c r="D5" s="56"/>
      <c r="E5" s="56"/>
      <c r="F5" s="56"/>
      <c r="H5" s="2"/>
      <c r="I5" s="2" t="s">
        <v>20</v>
      </c>
      <c r="J5" s="37">
        <f>COVER!J5</f>
        <v>0</v>
      </c>
      <c r="K5" s="37"/>
    </row>
    <row r="6" spans="1:13" ht="18.75" customHeight="1" x14ac:dyDescent="0.25">
      <c r="A6" s="2"/>
      <c r="B6" s="56">
        <f>COVER!B6</f>
        <v>0</v>
      </c>
      <c r="C6" s="56"/>
      <c r="D6" s="56"/>
      <c r="E6" s="56"/>
      <c r="F6" s="56"/>
      <c r="H6" s="30" t="s">
        <v>6</v>
      </c>
      <c r="I6" s="30"/>
      <c r="J6" s="54">
        <v>45108</v>
      </c>
      <c r="K6" s="54"/>
    </row>
    <row r="7" spans="1:13" x14ac:dyDescent="0.25">
      <c r="A7" s="2"/>
      <c r="H7" s="2"/>
      <c r="I7" s="2"/>
      <c r="J7" s="44"/>
      <c r="K7" s="57"/>
    </row>
    <row r="8" spans="1:13" x14ac:dyDescent="0.25">
      <c r="A8" s="2" t="s">
        <v>1</v>
      </c>
      <c r="B8" s="56">
        <f>COVER!B8</f>
        <v>0</v>
      </c>
      <c r="C8" s="56"/>
      <c r="D8" s="56"/>
      <c r="E8" s="56"/>
      <c r="F8" s="56"/>
      <c r="H8" s="30" t="s">
        <v>7</v>
      </c>
      <c r="I8" s="30"/>
      <c r="J8" s="55"/>
      <c r="K8" s="43"/>
    </row>
    <row r="9" spans="1:13" x14ac:dyDescent="0.25">
      <c r="A9" s="2"/>
      <c r="B9" s="19"/>
      <c r="C9" s="19"/>
      <c r="D9" s="19"/>
      <c r="E9" s="19"/>
      <c r="J9" s="57"/>
      <c r="K9" s="57"/>
    </row>
    <row r="10" spans="1:13" x14ac:dyDescent="0.25">
      <c r="A10" s="2"/>
      <c r="B10" s="19"/>
      <c r="C10" s="19"/>
      <c r="D10" s="19"/>
      <c r="E10" s="19"/>
      <c r="H10" s="30" t="s">
        <v>26</v>
      </c>
      <c r="I10" s="30"/>
      <c r="J10" s="32" t="str">
        <f>COVER!J10</f>
        <v>JULY 21 - JUNE 24</v>
      </c>
      <c r="K10" s="32"/>
    </row>
    <row r="11" spans="1:13" ht="7.5" customHeight="1" x14ac:dyDescent="0.25">
      <c r="A11" s="2"/>
      <c r="B11" s="19"/>
      <c r="C11" s="19"/>
      <c r="D11" s="19"/>
      <c r="E11" s="19"/>
      <c r="J11" s="57"/>
      <c r="K11" s="57"/>
    </row>
    <row r="12" spans="1:13" x14ac:dyDescent="0.25">
      <c r="A12" s="2" t="s">
        <v>2</v>
      </c>
      <c r="B12" s="63"/>
      <c r="C12" s="63"/>
      <c r="D12" s="63"/>
      <c r="E12" s="63"/>
      <c r="F12" s="63"/>
      <c r="J12" s="58"/>
      <c r="K12" s="58"/>
    </row>
    <row r="13" spans="1:13" x14ac:dyDescent="0.25">
      <c r="A13" s="2"/>
      <c r="B13" s="19"/>
      <c r="C13" s="19"/>
      <c r="D13" s="19"/>
      <c r="E13" s="19"/>
      <c r="I13" s="64" t="s">
        <v>8</v>
      </c>
      <c r="J13" s="65"/>
      <c r="K13" s="66"/>
    </row>
    <row r="14" spans="1:13" x14ac:dyDescent="0.25">
      <c r="A14" s="2" t="s">
        <v>3</v>
      </c>
      <c r="B14" s="63"/>
      <c r="C14" s="63"/>
      <c r="D14" s="63"/>
      <c r="E14" s="63"/>
      <c r="F14" s="63"/>
      <c r="I14" s="47">
        <f>H34</f>
        <v>0</v>
      </c>
      <c r="J14" s="29"/>
      <c r="K14" s="48"/>
    </row>
    <row r="15" spans="1:13" x14ac:dyDescent="0.25">
      <c r="A15" s="2"/>
      <c r="B15" s="19"/>
      <c r="C15" s="19"/>
      <c r="D15" s="19"/>
      <c r="E15" s="19"/>
      <c r="I15" s="49"/>
      <c r="J15" s="50"/>
      <c r="K15" s="51"/>
    </row>
    <row r="16" spans="1:13" x14ac:dyDescent="0.25">
      <c r="A16" s="2" t="s">
        <v>4</v>
      </c>
      <c r="B16" s="52">
        <f>COVER!B16</f>
        <v>0</v>
      </c>
      <c r="C16" s="52"/>
      <c r="D16" s="52"/>
      <c r="E16" s="52"/>
      <c r="F16" s="52"/>
      <c r="I16" s="27" t="str">
        <f>COVER!I16</f>
        <v>Object Code 1452</v>
      </c>
      <c r="J16" s="27"/>
      <c r="K16" s="27"/>
    </row>
    <row r="17" spans="1:11" x14ac:dyDescent="0.25">
      <c r="B17" s="19"/>
      <c r="C17" s="19"/>
      <c r="D17" s="19"/>
      <c r="E17" s="19"/>
    </row>
    <row r="18" spans="1:11" x14ac:dyDescent="0.25">
      <c r="A18" s="2" t="s">
        <v>30</v>
      </c>
      <c r="B18" s="52">
        <f>COVER!B18</f>
        <v>0</v>
      </c>
      <c r="C18" s="52"/>
      <c r="D18" s="52"/>
      <c r="E18" s="52"/>
      <c r="F18" s="52"/>
    </row>
    <row r="19" spans="1:11" x14ac:dyDescent="0.25">
      <c r="B19" s="19"/>
      <c r="C19" s="19"/>
      <c r="D19" s="19"/>
      <c r="E19" s="19"/>
    </row>
    <row r="20" spans="1:11" x14ac:dyDescent="0.25">
      <c r="A20" t="s">
        <v>9</v>
      </c>
    </row>
    <row r="21" spans="1:11" x14ac:dyDescent="0.25">
      <c r="B21" s="3" t="s">
        <v>16</v>
      </c>
    </row>
    <row r="22" spans="1:11" ht="7.5" customHeight="1" x14ac:dyDescent="0.25"/>
    <row r="23" spans="1:11" ht="37.5" customHeight="1" x14ac:dyDescent="0.25">
      <c r="A23" s="21" t="s">
        <v>10</v>
      </c>
      <c r="B23" s="22"/>
      <c r="C23" s="22"/>
      <c r="D23" s="21" t="s">
        <v>11</v>
      </c>
      <c r="E23" s="21"/>
      <c r="F23" s="21" t="s">
        <v>18</v>
      </c>
      <c r="G23" s="21"/>
      <c r="H23" s="21" t="s">
        <v>12</v>
      </c>
      <c r="I23" s="21"/>
      <c r="J23" s="21" t="s">
        <v>13</v>
      </c>
      <c r="K23" s="21"/>
    </row>
    <row r="24" spans="1:11" x14ac:dyDescent="0.25">
      <c r="A24" s="14" t="str">
        <f>COVER!$A$24</f>
        <v>Personnel</v>
      </c>
      <c r="B24" s="15"/>
      <c r="C24" s="16"/>
      <c r="D24" s="45">
        <f>COVER!D24</f>
        <v>0</v>
      </c>
      <c r="E24" s="45"/>
      <c r="F24" s="45"/>
      <c r="G24" s="45"/>
      <c r="H24" s="9"/>
      <c r="I24" s="9"/>
      <c r="J24" s="53">
        <f t="shared" ref="J24:J33" si="0">D24-F24-H24</f>
        <v>0</v>
      </c>
      <c r="K24" s="53"/>
    </row>
    <row r="25" spans="1:11" x14ac:dyDescent="0.25">
      <c r="A25" s="14" t="str">
        <f>COVER!$A$25</f>
        <v>Consultants</v>
      </c>
      <c r="B25" s="15"/>
      <c r="C25" s="16"/>
      <c r="D25" s="45">
        <f>COVER!D25</f>
        <v>0</v>
      </c>
      <c r="E25" s="45"/>
      <c r="F25" s="45"/>
      <c r="G25" s="45"/>
      <c r="H25" s="9"/>
      <c r="I25" s="9"/>
      <c r="J25" s="53">
        <f t="shared" si="0"/>
        <v>0</v>
      </c>
      <c r="K25" s="53"/>
    </row>
    <row r="26" spans="1:11" x14ac:dyDescent="0.25">
      <c r="A26" s="14" t="str">
        <f>COVER!$A$26</f>
        <v>Travel</v>
      </c>
      <c r="B26" s="15"/>
      <c r="C26" s="16"/>
      <c r="D26" s="45">
        <f>COVER!D26</f>
        <v>0</v>
      </c>
      <c r="E26" s="45"/>
      <c r="F26" s="45"/>
      <c r="G26" s="45"/>
      <c r="H26" s="9"/>
      <c r="I26" s="9"/>
      <c r="J26" s="53">
        <f t="shared" si="0"/>
        <v>0</v>
      </c>
      <c r="K26" s="53"/>
    </row>
    <row r="27" spans="1:11" x14ac:dyDescent="0.25">
      <c r="A27" s="17" t="str">
        <f>COVER!A27</f>
        <v>Rental Space/Equipment</v>
      </c>
      <c r="B27" s="61"/>
      <c r="C27" s="62"/>
      <c r="D27" s="45">
        <f>COVER!D27</f>
        <v>0</v>
      </c>
      <c r="E27" s="45"/>
      <c r="F27" s="45"/>
      <c r="G27" s="45"/>
      <c r="H27" s="9"/>
      <c r="I27" s="9"/>
      <c r="J27" s="53">
        <f t="shared" si="0"/>
        <v>0</v>
      </c>
      <c r="K27" s="53"/>
    </row>
    <row r="28" spans="1:11" x14ac:dyDescent="0.25">
      <c r="A28" s="14" t="str">
        <f>COVER!A28</f>
        <v>Materials</v>
      </c>
      <c r="B28" s="15"/>
      <c r="C28" s="16"/>
      <c r="D28" s="45">
        <f>COVER!D28</f>
        <v>0</v>
      </c>
      <c r="E28" s="45"/>
      <c r="F28" s="45"/>
      <c r="G28" s="45"/>
      <c r="H28" s="9"/>
      <c r="I28" s="9"/>
      <c r="J28" s="53">
        <f t="shared" si="0"/>
        <v>0</v>
      </c>
      <c r="K28" s="53"/>
    </row>
    <row r="29" spans="1:11" x14ac:dyDescent="0.25">
      <c r="A29" s="14" t="str">
        <f>COVER!A29</f>
        <v>Other Costs</v>
      </c>
      <c r="B29" s="15"/>
      <c r="C29" s="16"/>
      <c r="D29" s="45">
        <f>COVER!D29</f>
        <v>0</v>
      </c>
      <c r="E29" s="45"/>
      <c r="F29" s="45"/>
      <c r="G29" s="45"/>
      <c r="H29" s="9"/>
      <c r="I29" s="9"/>
      <c r="J29" s="53">
        <f t="shared" si="0"/>
        <v>0</v>
      </c>
      <c r="K29" s="53"/>
    </row>
    <row r="30" spans="1:11" x14ac:dyDescent="0.25">
      <c r="A30" s="18" t="s">
        <v>28</v>
      </c>
      <c r="B30" s="18"/>
      <c r="C30" s="18"/>
      <c r="D30" s="45">
        <f>COVER!D30</f>
        <v>0</v>
      </c>
      <c r="E30" s="45"/>
      <c r="F30" s="45"/>
      <c r="G30" s="45"/>
      <c r="H30" s="9"/>
      <c r="I30" s="9"/>
      <c r="J30" s="53">
        <f t="shared" si="0"/>
        <v>0</v>
      </c>
      <c r="K30" s="53"/>
    </row>
    <row r="31" spans="1:11" x14ac:dyDescent="0.25">
      <c r="A31" s="18"/>
      <c r="B31" s="18"/>
      <c r="C31" s="18"/>
      <c r="D31" s="46"/>
      <c r="E31" s="45"/>
      <c r="F31" s="45"/>
      <c r="G31" s="45"/>
      <c r="H31" s="9"/>
      <c r="I31" s="9"/>
      <c r="J31" s="53">
        <f t="shared" si="0"/>
        <v>0</v>
      </c>
      <c r="K31" s="53"/>
    </row>
    <row r="32" spans="1:11" x14ac:dyDescent="0.25">
      <c r="A32" s="18"/>
      <c r="B32" s="18"/>
      <c r="C32" s="18"/>
      <c r="D32" s="45"/>
      <c r="E32" s="45"/>
      <c r="F32" s="45"/>
      <c r="G32" s="45"/>
      <c r="H32" s="9"/>
      <c r="I32" s="9"/>
      <c r="J32" s="53">
        <f t="shared" si="0"/>
        <v>0</v>
      </c>
      <c r="K32" s="53"/>
    </row>
    <row r="33" spans="1:12" ht="13.8" thickBot="1" x14ac:dyDescent="0.3">
      <c r="A33" s="12"/>
      <c r="B33" s="12"/>
      <c r="C33" s="12"/>
      <c r="D33" s="45"/>
      <c r="E33" s="45"/>
      <c r="F33" s="45"/>
      <c r="G33" s="45"/>
      <c r="H33" s="24"/>
      <c r="I33" s="24"/>
      <c r="J33" s="59">
        <f t="shared" si="0"/>
        <v>0</v>
      </c>
      <c r="K33" s="59"/>
    </row>
    <row r="34" spans="1:12" x14ac:dyDescent="0.25">
      <c r="A34" s="13" t="s">
        <v>14</v>
      </c>
      <c r="B34" s="13"/>
      <c r="C34" s="13"/>
      <c r="D34" s="60">
        <f>SUM(D24:E33)</f>
        <v>0</v>
      </c>
      <c r="E34" s="60"/>
      <c r="F34" s="60">
        <f>SUM(F24:G33)</f>
        <v>0</v>
      </c>
      <c r="G34" s="60"/>
      <c r="H34" s="20">
        <f>SUM(H24:I33)</f>
        <v>0</v>
      </c>
      <c r="I34" s="20"/>
      <c r="J34" s="20">
        <f>SUM(J24:K33)</f>
        <v>0</v>
      </c>
      <c r="K34" s="20"/>
    </row>
    <row r="36" spans="1:12" x14ac:dyDescent="0.25">
      <c r="A36" s="4"/>
      <c r="B36" s="4"/>
      <c r="C36" s="4"/>
      <c r="D36" s="4"/>
      <c r="E36" s="32"/>
      <c r="F36" s="32"/>
      <c r="H36" s="58"/>
      <c r="I36" s="58"/>
      <c r="J36" s="58"/>
      <c r="K36" s="58"/>
      <c r="L36" s="58"/>
    </row>
    <row r="37" spans="1:12" x14ac:dyDescent="0.25">
      <c r="E37" s="44" t="s">
        <v>17</v>
      </c>
      <c r="F37" s="44"/>
      <c r="H37" t="s">
        <v>33</v>
      </c>
      <c r="L37" t="s">
        <v>17</v>
      </c>
    </row>
  </sheetData>
  <sheetProtection algorithmName="SHA-512" hashValue="t9/mzaWV7zhUKRBEijUH4KkVKliqryUmlVuqgt0INJSe1npbVToLAoYrzmUPpbBFA1xcGK3xYvdSs4V3wkTL3A==" saltValue="u8gNDgCLelnMLyyFpwTcIA==" spinCount="100000" sheet="1" objects="1" scenarios="1"/>
  <mergeCells count="95">
    <mergeCell ref="D23:E23"/>
    <mergeCell ref="F23:G23"/>
    <mergeCell ref="H23:I23"/>
    <mergeCell ref="J9:K9"/>
    <mergeCell ref="J11:K11"/>
    <mergeCell ref="J12:K12"/>
    <mergeCell ref="B9:E9"/>
    <mergeCell ref="B11:E11"/>
    <mergeCell ref="J10:K10"/>
    <mergeCell ref="H10:I10"/>
    <mergeCell ref="I16:K16"/>
    <mergeCell ref="B12:F12"/>
    <mergeCell ref="B14:F14"/>
    <mergeCell ref="B16:F16"/>
    <mergeCell ref="B10:E10"/>
    <mergeCell ref="I13:K13"/>
    <mergeCell ref="H31:I31"/>
    <mergeCell ref="J24:K24"/>
    <mergeCell ref="J25:K25"/>
    <mergeCell ref="J31:K31"/>
    <mergeCell ref="J30:K30"/>
    <mergeCell ref="J29:K29"/>
    <mergeCell ref="A25:C25"/>
    <mergeCell ref="A26:C26"/>
    <mergeCell ref="A27:C27"/>
    <mergeCell ref="A31:C31"/>
    <mergeCell ref="D25:E25"/>
    <mergeCell ref="D28:E28"/>
    <mergeCell ref="D26:E26"/>
    <mergeCell ref="A33:C33"/>
    <mergeCell ref="J32:K32"/>
    <mergeCell ref="A32:C32"/>
    <mergeCell ref="J33:K33"/>
    <mergeCell ref="D34:E34"/>
    <mergeCell ref="F34:G34"/>
    <mergeCell ref="A34:C34"/>
    <mergeCell ref="H36:L36"/>
    <mergeCell ref="D32:E32"/>
    <mergeCell ref="F32:G32"/>
    <mergeCell ref="H32:I32"/>
    <mergeCell ref="F33:G33"/>
    <mergeCell ref="H33:I33"/>
    <mergeCell ref="E36:F36"/>
    <mergeCell ref="H34:I34"/>
    <mergeCell ref="J34:K34"/>
    <mergeCell ref="D33:E33"/>
    <mergeCell ref="F25:G25"/>
    <mergeCell ref="H27:I27"/>
    <mergeCell ref="F26:G26"/>
    <mergeCell ref="H26:I26"/>
    <mergeCell ref="J23:K23"/>
    <mergeCell ref="J26:K26"/>
    <mergeCell ref="J27:K27"/>
    <mergeCell ref="H25:I25"/>
    <mergeCell ref="A1:L1"/>
    <mergeCell ref="J4:K4"/>
    <mergeCell ref="J6:K6"/>
    <mergeCell ref="J8:K8"/>
    <mergeCell ref="H4:I4"/>
    <mergeCell ref="J5:K5"/>
    <mergeCell ref="B5:F5"/>
    <mergeCell ref="B6:F6"/>
    <mergeCell ref="B8:F8"/>
    <mergeCell ref="B4:F4"/>
    <mergeCell ref="H6:I6"/>
    <mergeCell ref="H8:I8"/>
    <mergeCell ref="J7:K7"/>
    <mergeCell ref="F28:G28"/>
    <mergeCell ref="H28:I28"/>
    <mergeCell ref="A28:C28"/>
    <mergeCell ref="A29:C29"/>
    <mergeCell ref="J28:K28"/>
    <mergeCell ref="B13:E13"/>
    <mergeCell ref="A24:C24"/>
    <mergeCell ref="D27:E27"/>
    <mergeCell ref="F27:G27"/>
    <mergeCell ref="H30:I30"/>
    <mergeCell ref="B15:E15"/>
    <mergeCell ref="B17:E17"/>
    <mergeCell ref="B19:E19"/>
    <mergeCell ref="A23:C23"/>
    <mergeCell ref="A30:C30"/>
    <mergeCell ref="H29:I29"/>
    <mergeCell ref="I14:K15"/>
    <mergeCell ref="D24:E24"/>
    <mergeCell ref="F24:G24"/>
    <mergeCell ref="H24:I24"/>
    <mergeCell ref="B18:F18"/>
    <mergeCell ref="E37:F37"/>
    <mergeCell ref="D30:E30"/>
    <mergeCell ref="F30:G30"/>
    <mergeCell ref="D29:E29"/>
    <mergeCell ref="F29:G29"/>
    <mergeCell ref="D31:E31"/>
    <mergeCell ref="F31:G31"/>
  </mergeCells>
  <phoneticPr fontId="0" type="noConversion"/>
  <printOptions horizontalCentered="1"/>
  <pageMargins left="0.5" right="0.5" top="0.5" bottom="0.7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37"/>
  <sheetViews>
    <sheetView showGridLines="0" workbookViewId="0">
      <selection activeCell="R9" sqref="R9"/>
    </sheetView>
  </sheetViews>
  <sheetFormatPr defaultRowHeight="13.2" x14ac:dyDescent="0.25"/>
  <cols>
    <col min="1" max="1" width="13.109375" customWidth="1"/>
    <col min="9" max="9" width="11.6640625" customWidth="1"/>
  </cols>
  <sheetData>
    <row r="1" spans="1:13" ht="21" thickBot="1" x14ac:dyDescent="0.4">
      <c r="A1" s="36" t="s">
        <v>27</v>
      </c>
      <c r="B1" s="37"/>
      <c r="C1" s="44"/>
      <c r="D1" s="37"/>
      <c r="E1" s="37"/>
      <c r="F1" s="37"/>
      <c r="G1" s="37"/>
      <c r="H1" s="37"/>
      <c r="I1" s="37"/>
      <c r="J1" s="37"/>
      <c r="K1" s="37"/>
      <c r="L1" s="38"/>
      <c r="M1" s="1"/>
    </row>
    <row r="2" spans="1:13" ht="13.8" thickBot="1" x14ac:dyDescent="0.3">
      <c r="C2" s="8"/>
      <c r="D2" t="s">
        <v>19</v>
      </c>
    </row>
    <row r="4" spans="1:13" ht="15" customHeight="1" x14ac:dyDescent="0.25">
      <c r="A4" s="2" t="s">
        <v>15</v>
      </c>
      <c r="B4" s="56">
        <f>COVER!B4</f>
        <v>0</v>
      </c>
      <c r="C4" s="56"/>
      <c r="D4" s="56"/>
      <c r="E4" s="56"/>
      <c r="F4" s="56"/>
      <c r="H4" s="30" t="s">
        <v>5</v>
      </c>
      <c r="I4" s="30"/>
      <c r="J4" s="32">
        <f>COVER!J4</f>
        <v>0</v>
      </c>
      <c r="K4" s="32"/>
    </row>
    <row r="5" spans="1:13" ht="18.75" customHeight="1" x14ac:dyDescent="0.25">
      <c r="A5" s="2" t="s">
        <v>0</v>
      </c>
      <c r="B5" s="56">
        <f>COVER!B5</f>
        <v>0</v>
      </c>
      <c r="C5" s="56"/>
      <c r="D5" s="56"/>
      <c r="E5" s="56"/>
      <c r="F5" s="56"/>
      <c r="H5" s="2"/>
      <c r="I5" s="2" t="s">
        <v>20</v>
      </c>
      <c r="J5" s="70">
        <f>COVER!J5</f>
        <v>0</v>
      </c>
      <c r="K5" s="70"/>
    </row>
    <row r="6" spans="1:13" ht="18.75" customHeight="1" x14ac:dyDescent="0.25">
      <c r="A6" s="2"/>
      <c r="B6" s="56">
        <f>COVER!B6</f>
        <v>0</v>
      </c>
      <c r="C6" s="56"/>
      <c r="D6" s="56"/>
      <c r="E6" s="56"/>
      <c r="F6" s="56"/>
      <c r="H6" s="30" t="s">
        <v>6</v>
      </c>
      <c r="I6" s="30"/>
      <c r="J6" s="54">
        <v>45139</v>
      </c>
      <c r="K6" s="54"/>
    </row>
    <row r="7" spans="1:13" x14ac:dyDescent="0.25">
      <c r="A7" s="2"/>
      <c r="H7" s="2"/>
      <c r="I7" s="2"/>
      <c r="J7" s="44"/>
      <c r="K7" s="57"/>
    </row>
    <row r="8" spans="1:13" x14ac:dyDescent="0.25">
      <c r="A8" s="2" t="s">
        <v>1</v>
      </c>
      <c r="B8" s="56">
        <f>COVER!B8</f>
        <v>0</v>
      </c>
      <c r="C8" s="56"/>
      <c r="D8" s="56"/>
      <c r="E8" s="56"/>
      <c r="F8" s="56"/>
      <c r="H8" s="30" t="s">
        <v>7</v>
      </c>
      <c r="I8" s="30"/>
      <c r="J8" s="43"/>
      <c r="K8" s="43"/>
    </row>
    <row r="9" spans="1:13" x14ac:dyDescent="0.25">
      <c r="A9" s="2"/>
      <c r="B9" s="19"/>
      <c r="C9" s="19"/>
      <c r="D9" s="19"/>
      <c r="E9" s="19"/>
      <c r="J9" s="57"/>
      <c r="K9" s="57"/>
    </row>
    <row r="10" spans="1:13" x14ac:dyDescent="0.25">
      <c r="A10" s="2"/>
      <c r="B10" s="19"/>
      <c r="C10" s="19"/>
      <c r="D10" s="19"/>
      <c r="E10" s="19"/>
      <c r="H10" s="30" t="s">
        <v>26</v>
      </c>
      <c r="I10" s="30"/>
      <c r="J10" s="32" t="str">
        <f>COVER!J10</f>
        <v>JULY 21 - JUNE 24</v>
      </c>
      <c r="K10" s="32"/>
    </row>
    <row r="11" spans="1:13" ht="7.5" customHeight="1" x14ac:dyDescent="0.25">
      <c r="A11" s="2"/>
      <c r="B11" s="19"/>
      <c r="C11" s="19"/>
      <c r="D11" s="19"/>
      <c r="E11" s="19"/>
      <c r="J11" s="57"/>
      <c r="K11" s="57"/>
    </row>
    <row r="12" spans="1:13" x14ac:dyDescent="0.25">
      <c r="A12" s="2" t="s">
        <v>2</v>
      </c>
      <c r="B12" s="68"/>
      <c r="C12" s="68"/>
      <c r="D12" s="68"/>
      <c r="E12" s="68"/>
      <c r="F12" s="68"/>
      <c r="J12" s="58"/>
      <c r="K12" s="58"/>
    </row>
    <row r="13" spans="1:13" x14ac:dyDescent="0.25">
      <c r="A13" s="2"/>
      <c r="B13" s="19"/>
      <c r="C13" s="19"/>
      <c r="D13" s="19"/>
      <c r="E13" s="19"/>
      <c r="I13" s="64" t="s">
        <v>8</v>
      </c>
      <c r="J13" s="65"/>
      <c r="K13" s="66"/>
    </row>
    <row r="14" spans="1:13" x14ac:dyDescent="0.25">
      <c r="A14" s="2" t="s">
        <v>3</v>
      </c>
      <c r="B14" s="68"/>
      <c r="C14" s="68"/>
      <c r="D14" s="68"/>
      <c r="E14" s="68"/>
      <c r="F14" s="68"/>
      <c r="I14" s="47">
        <f>H34</f>
        <v>0</v>
      </c>
      <c r="J14" s="29"/>
      <c r="K14" s="48"/>
    </row>
    <row r="15" spans="1:13" x14ac:dyDescent="0.25">
      <c r="A15" s="2"/>
      <c r="B15" s="19"/>
      <c r="C15" s="19"/>
      <c r="D15" s="19"/>
      <c r="E15" s="19"/>
      <c r="I15" s="49"/>
      <c r="J15" s="50"/>
      <c r="K15" s="51"/>
    </row>
    <row r="16" spans="1:13" x14ac:dyDescent="0.25">
      <c r="A16" s="2" t="s">
        <v>4</v>
      </c>
      <c r="B16" s="52">
        <f>COVER!B16</f>
        <v>0</v>
      </c>
      <c r="C16" s="52"/>
      <c r="D16" s="52"/>
      <c r="E16" s="52"/>
      <c r="F16" s="52"/>
      <c r="I16" s="27" t="str">
        <f>COVER!I16</f>
        <v>Object Code 1452</v>
      </c>
      <c r="J16" s="27"/>
      <c r="K16" s="27"/>
    </row>
    <row r="17" spans="1:11" x14ac:dyDescent="0.25">
      <c r="B17" s="19"/>
      <c r="C17" s="19"/>
      <c r="D17" s="19"/>
      <c r="E17" s="19"/>
    </row>
    <row r="18" spans="1:11" x14ac:dyDescent="0.25">
      <c r="A18" s="2" t="s">
        <v>30</v>
      </c>
      <c r="B18" s="52">
        <f>COVER!B18</f>
        <v>0</v>
      </c>
      <c r="C18" s="52"/>
      <c r="D18" s="52"/>
      <c r="E18" s="52"/>
      <c r="F18" s="52"/>
    </row>
    <row r="19" spans="1:11" x14ac:dyDescent="0.25">
      <c r="B19" s="19"/>
      <c r="C19" s="19"/>
      <c r="D19" s="19"/>
      <c r="E19" s="19"/>
    </row>
    <row r="20" spans="1:11" x14ac:dyDescent="0.25">
      <c r="A20" t="s">
        <v>9</v>
      </c>
    </row>
    <row r="21" spans="1:11" x14ac:dyDescent="0.25">
      <c r="B21" s="3" t="s">
        <v>16</v>
      </c>
    </row>
    <row r="22" spans="1:11" ht="7.5" customHeight="1" x14ac:dyDescent="0.25"/>
    <row r="23" spans="1:11" ht="37.5" customHeight="1" x14ac:dyDescent="0.25">
      <c r="A23" s="21" t="s">
        <v>10</v>
      </c>
      <c r="B23" s="22"/>
      <c r="C23" s="22"/>
      <c r="D23" s="21" t="s">
        <v>11</v>
      </c>
      <c r="E23" s="21"/>
      <c r="F23" s="21" t="s">
        <v>18</v>
      </c>
      <c r="G23" s="21"/>
      <c r="H23" s="21" t="s">
        <v>12</v>
      </c>
      <c r="I23" s="21"/>
      <c r="J23" s="21" t="s">
        <v>13</v>
      </c>
      <c r="K23" s="21"/>
    </row>
    <row r="24" spans="1:11" x14ac:dyDescent="0.25">
      <c r="A24" s="14" t="str">
        <f>COVER!$A$24</f>
        <v>Personnel</v>
      </c>
      <c r="B24" s="15"/>
      <c r="C24" s="16"/>
      <c r="D24" s="45">
        <f>COVER!D24</f>
        <v>0</v>
      </c>
      <c r="E24" s="45"/>
      <c r="F24" s="45">
        <f>'JULY 2023'!F24:G24+'JULY 2023'!H24</f>
        <v>0</v>
      </c>
      <c r="G24" s="45"/>
      <c r="H24" s="9"/>
      <c r="I24" s="9"/>
      <c r="J24" s="53">
        <f t="shared" ref="J24:J33" si="0">D24-F24-H24</f>
        <v>0</v>
      </c>
      <c r="K24" s="53"/>
    </row>
    <row r="25" spans="1:11" x14ac:dyDescent="0.25">
      <c r="A25" s="14" t="str">
        <f>COVER!$A$25</f>
        <v>Consultants</v>
      </c>
      <c r="B25" s="15"/>
      <c r="C25" s="16"/>
      <c r="D25" s="45">
        <f>COVER!D25</f>
        <v>0</v>
      </c>
      <c r="E25" s="45"/>
      <c r="F25" s="45">
        <f>'JULY 2023'!F25:G25+'JULY 2023'!H25</f>
        <v>0</v>
      </c>
      <c r="G25" s="45"/>
      <c r="H25" s="9"/>
      <c r="I25" s="9"/>
      <c r="J25" s="53">
        <f t="shared" si="0"/>
        <v>0</v>
      </c>
      <c r="K25" s="53"/>
    </row>
    <row r="26" spans="1:11" x14ac:dyDescent="0.25">
      <c r="A26" s="14" t="str">
        <f>COVER!$A$26</f>
        <v>Travel</v>
      </c>
      <c r="B26" s="15"/>
      <c r="C26" s="16"/>
      <c r="D26" s="45">
        <f>COVER!D26</f>
        <v>0</v>
      </c>
      <c r="E26" s="45"/>
      <c r="F26" s="45">
        <f>'JULY 2023'!F26:G26+'JULY 2023'!H26</f>
        <v>0</v>
      </c>
      <c r="G26" s="45"/>
      <c r="H26" s="9"/>
      <c r="I26" s="9"/>
      <c r="J26" s="53">
        <f t="shared" si="0"/>
        <v>0</v>
      </c>
      <c r="K26" s="53"/>
    </row>
    <row r="27" spans="1:11" x14ac:dyDescent="0.25">
      <c r="A27" s="17" t="str">
        <f>COVER!A27</f>
        <v>Rental Space/Equipment</v>
      </c>
      <c r="B27" s="61"/>
      <c r="C27" s="62"/>
      <c r="D27" s="45">
        <f>COVER!D27</f>
        <v>0</v>
      </c>
      <c r="E27" s="45"/>
      <c r="F27" s="45">
        <f>'JULY 2023'!F27:G27+'JULY 2023'!H27</f>
        <v>0</v>
      </c>
      <c r="G27" s="45"/>
      <c r="H27" s="9"/>
      <c r="I27" s="9"/>
      <c r="J27" s="53">
        <f t="shared" si="0"/>
        <v>0</v>
      </c>
      <c r="K27" s="53"/>
    </row>
    <row r="28" spans="1:11" x14ac:dyDescent="0.25">
      <c r="A28" s="14" t="str">
        <f>COVER!A28</f>
        <v>Materials</v>
      </c>
      <c r="B28" s="15"/>
      <c r="C28" s="16"/>
      <c r="D28" s="45">
        <f>COVER!D28</f>
        <v>0</v>
      </c>
      <c r="E28" s="45"/>
      <c r="F28" s="45">
        <f>'JULY 2023'!F28:G28+'JULY 2023'!H28</f>
        <v>0</v>
      </c>
      <c r="G28" s="45"/>
      <c r="H28" s="9"/>
      <c r="I28" s="9"/>
      <c r="J28" s="53">
        <f t="shared" si="0"/>
        <v>0</v>
      </c>
      <c r="K28" s="53"/>
    </row>
    <row r="29" spans="1:11" x14ac:dyDescent="0.25">
      <c r="A29" s="14" t="str">
        <f>COVER!A29</f>
        <v>Other Costs</v>
      </c>
      <c r="B29" s="15"/>
      <c r="C29" s="16"/>
      <c r="D29" s="45">
        <f>COVER!D29</f>
        <v>0</v>
      </c>
      <c r="E29" s="45"/>
      <c r="F29" s="45">
        <f>'JULY 2023'!F29:G29+'JULY 2023'!H29</f>
        <v>0</v>
      </c>
      <c r="G29" s="45"/>
      <c r="H29" s="9"/>
      <c r="I29" s="9"/>
      <c r="J29" s="53">
        <f t="shared" si="0"/>
        <v>0</v>
      </c>
      <c r="K29" s="53"/>
    </row>
    <row r="30" spans="1:11" x14ac:dyDescent="0.25">
      <c r="A30" s="14" t="str">
        <f>COVER!A30</f>
        <v>Indirect Costs</v>
      </c>
      <c r="B30" s="15"/>
      <c r="C30" s="16"/>
      <c r="D30" s="45">
        <f>COVER!D30</f>
        <v>0</v>
      </c>
      <c r="E30" s="45"/>
      <c r="F30" s="45">
        <f>'JULY 2023'!F30:G30+'JULY 2023'!H30</f>
        <v>0</v>
      </c>
      <c r="G30" s="45"/>
      <c r="H30" s="9"/>
      <c r="I30" s="9"/>
      <c r="J30" s="53">
        <f t="shared" si="0"/>
        <v>0</v>
      </c>
      <c r="K30" s="53"/>
    </row>
    <row r="31" spans="1:11" x14ac:dyDescent="0.25">
      <c r="A31" s="22"/>
      <c r="B31" s="22"/>
      <c r="C31" s="22"/>
      <c r="D31" s="45"/>
      <c r="E31" s="45"/>
      <c r="F31" s="45"/>
      <c r="G31" s="45"/>
      <c r="H31" s="9"/>
      <c r="I31" s="9"/>
      <c r="J31" s="53">
        <f t="shared" si="0"/>
        <v>0</v>
      </c>
      <c r="K31" s="53"/>
    </row>
    <row r="32" spans="1:11" x14ac:dyDescent="0.25">
      <c r="A32" s="22"/>
      <c r="B32" s="22"/>
      <c r="C32" s="22"/>
      <c r="D32" s="45"/>
      <c r="E32" s="45"/>
      <c r="F32" s="45"/>
      <c r="G32" s="45"/>
      <c r="H32" s="9"/>
      <c r="I32" s="9"/>
      <c r="J32" s="53">
        <f t="shared" si="0"/>
        <v>0</v>
      </c>
      <c r="K32" s="53"/>
    </row>
    <row r="33" spans="1:12" ht="13.8" thickBot="1" x14ac:dyDescent="0.3">
      <c r="A33" s="67"/>
      <c r="B33" s="67"/>
      <c r="C33" s="67"/>
      <c r="D33" s="45"/>
      <c r="E33" s="45"/>
      <c r="F33" s="69"/>
      <c r="G33" s="69"/>
      <c r="H33" s="24"/>
      <c r="I33" s="24"/>
      <c r="J33" s="59">
        <f t="shared" si="0"/>
        <v>0</v>
      </c>
      <c r="K33" s="59"/>
    </row>
    <row r="34" spans="1:12" x14ac:dyDescent="0.25">
      <c r="A34" s="13" t="s">
        <v>14</v>
      </c>
      <c r="B34" s="13"/>
      <c r="C34" s="13"/>
      <c r="D34" s="60">
        <f>SUM(D24:E33)</f>
        <v>0</v>
      </c>
      <c r="E34" s="60"/>
      <c r="F34" s="20">
        <f>SUM(F24:G33)</f>
        <v>0</v>
      </c>
      <c r="G34" s="20"/>
      <c r="H34" s="20">
        <f>SUM(H24:I33)</f>
        <v>0</v>
      </c>
      <c r="I34" s="20"/>
      <c r="J34" s="20">
        <f>SUM(J24:K33)</f>
        <v>0</v>
      </c>
      <c r="K34" s="20"/>
    </row>
    <row r="36" spans="1:12" x14ac:dyDescent="0.25">
      <c r="A36" s="4"/>
      <c r="B36" s="4"/>
      <c r="C36" s="4"/>
      <c r="D36" s="4"/>
      <c r="E36" s="32"/>
      <c r="F36" s="32"/>
      <c r="H36" s="58"/>
      <c r="I36" s="58"/>
      <c r="J36" s="58"/>
      <c r="K36" s="58"/>
      <c r="L36" s="58"/>
    </row>
    <row r="37" spans="1:12" x14ac:dyDescent="0.25">
      <c r="E37" s="44" t="s">
        <v>17</v>
      </c>
      <c r="F37" s="44"/>
      <c r="H37" t="s">
        <v>33</v>
      </c>
      <c r="L37" t="s">
        <v>17</v>
      </c>
    </row>
  </sheetData>
  <sheetProtection algorithmName="SHA-512" hashValue="Sb4t34dhjQjrVvOwyWhkpMu+LcsCQd1Yq9SsDcDsf+W8h9P9PfBBr1dZ+6sja570Vo0X8wagZp+KatO3PKLglw==" saltValue="mUxDhFMOUqBvU6ZKFciQ1Q==" spinCount="100000" sheet="1" objects="1" scenarios="1"/>
  <mergeCells count="95">
    <mergeCell ref="I14:K15"/>
    <mergeCell ref="B15:E15"/>
    <mergeCell ref="B17:E17"/>
    <mergeCell ref="J25:K25"/>
    <mergeCell ref="J7:K7"/>
    <mergeCell ref="J9:K9"/>
    <mergeCell ref="J11:K11"/>
    <mergeCell ref="H23:I23"/>
    <mergeCell ref="J23:K23"/>
    <mergeCell ref="H10:I10"/>
    <mergeCell ref="J10:K10"/>
    <mergeCell ref="I16:K16"/>
    <mergeCell ref="J24:K24"/>
    <mergeCell ref="B14:F14"/>
    <mergeCell ref="A1:L1"/>
    <mergeCell ref="J4:K4"/>
    <mergeCell ref="J6:K6"/>
    <mergeCell ref="D23:E23"/>
    <mergeCell ref="F23:G23"/>
    <mergeCell ref="B9:E9"/>
    <mergeCell ref="B13:E13"/>
    <mergeCell ref="J5:K5"/>
    <mergeCell ref="J8:K8"/>
    <mergeCell ref="B11:E11"/>
    <mergeCell ref="H4:I4"/>
    <mergeCell ref="H6:I6"/>
    <mergeCell ref="H8:I8"/>
    <mergeCell ref="B19:E19"/>
    <mergeCell ref="J12:K12"/>
    <mergeCell ref="I13:K13"/>
    <mergeCell ref="H36:L36"/>
    <mergeCell ref="B10:E10"/>
    <mergeCell ref="A23:C23"/>
    <mergeCell ref="H33:I33"/>
    <mergeCell ref="J31:K31"/>
    <mergeCell ref="J32:K32"/>
    <mergeCell ref="H31:I31"/>
    <mergeCell ref="D32:E32"/>
    <mergeCell ref="F32:G32"/>
    <mergeCell ref="H32:I32"/>
    <mergeCell ref="F24:G24"/>
    <mergeCell ref="H24:I24"/>
    <mergeCell ref="H25:I25"/>
    <mergeCell ref="A32:C32"/>
    <mergeCell ref="D25:E25"/>
    <mergeCell ref="A24:C24"/>
    <mergeCell ref="H26:I26"/>
    <mergeCell ref="F30:G30"/>
    <mergeCell ref="H30:I30"/>
    <mergeCell ref="J30:K30"/>
    <mergeCell ref="J26:K26"/>
    <mergeCell ref="F29:G29"/>
    <mergeCell ref="H29:I29"/>
    <mergeCell ref="F27:G27"/>
    <mergeCell ref="H27:I27"/>
    <mergeCell ref="J27:K27"/>
    <mergeCell ref="F28:G28"/>
    <mergeCell ref="H28:I28"/>
    <mergeCell ref="J29:K29"/>
    <mergeCell ref="J28:K28"/>
    <mergeCell ref="H34:I34"/>
    <mergeCell ref="J34:K34"/>
    <mergeCell ref="D33:E33"/>
    <mergeCell ref="F33:G33"/>
    <mergeCell ref="J33:K33"/>
    <mergeCell ref="D34:E34"/>
    <mergeCell ref="F34:G34"/>
    <mergeCell ref="D30:E30"/>
    <mergeCell ref="A25:C25"/>
    <mergeCell ref="A26:C26"/>
    <mergeCell ref="A27:C27"/>
    <mergeCell ref="D29:E29"/>
    <mergeCell ref="D28:E28"/>
    <mergeCell ref="D26:E26"/>
    <mergeCell ref="B4:F4"/>
    <mergeCell ref="B5:F5"/>
    <mergeCell ref="B6:F6"/>
    <mergeCell ref="B8:F8"/>
    <mergeCell ref="B12:F12"/>
    <mergeCell ref="E36:F36"/>
    <mergeCell ref="E37:F37"/>
    <mergeCell ref="A31:C31"/>
    <mergeCell ref="B16:F16"/>
    <mergeCell ref="B18:F18"/>
    <mergeCell ref="A33:C33"/>
    <mergeCell ref="A34:C34"/>
    <mergeCell ref="D24:E24"/>
    <mergeCell ref="A30:C30"/>
    <mergeCell ref="D31:E31"/>
    <mergeCell ref="F31:G31"/>
    <mergeCell ref="A29:C29"/>
    <mergeCell ref="F25:G25"/>
    <mergeCell ref="F26:G26"/>
    <mergeCell ref="A28:C28"/>
    <mergeCell ref="D27:E27"/>
  </mergeCells>
  <phoneticPr fontId="0" type="noConversion"/>
  <printOptions horizontalCentered="1"/>
  <pageMargins left="0.5" right="0.5" top="0.5" bottom="0.7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37"/>
  <sheetViews>
    <sheetView showGridLines="0" workbookViewId="0">
      <selection activeCell="J7" sqref="J7:K7"/>
    </sheetView>
  </sheetViews>
  <sheetFormatPr defaultRowHeight="13.2" x14ac:dyDescent="0.25"/>
  <cols>
    <col min="1" max="1" width="13.109375" customWidth="1"/>
    <col min="9" max="9" width="11.6640625" customWidth="1"/>
  </cols>
  <sheetData>
    <row r="1" spans="1:13" ht="21" thickBot="1" x14ac:dyDescent="0.4">
      <c r="A1" s="36" t="s">
        <v>27</v>
      </c>
      <c r="B1" s="37"/>
      <c r="C1" s="44"/>
      <c r="D1" s="37"/>
      <c r="E1" s="37"/>
      <c r="F1" s="37"/>
      <c r="G1" s="37"/>
      <c r="H1" s="37"/>
      <c r="I1" s="37"/>
      <c r="J1" s="37"/>
      <c r="K1" s="37"/>
      <c r="L1" s="38"/>
      <c r="M1" s="1"/>
    </row>
    <row r="2" spans="1:13" ht="13.8" thickBot="1" x14ac:dyDescent="0.3">
      <c r="C2" s="8"/>
      <c r="D2" t="s">
        <v>19</v>
      </c>
    </row>
    <row r="4" spans="1:13" ht="15" customHeight="1" x14ac:dyDescent="0.25">
      <c r="A4" s="2" t="s">
        <v>15</v>
      </c>
      <c r="B4" s="56">
        <f>COVER!B4</f>
        <v>0</v>
      </c>
      <c r="C4" s="56"/>
      <c r="D4" s="56"/>
      <c r="E4" s="56"/>
      <c r="F4" s="56"/>
      <c r="H4" s="30" t="s">
        <v>5</v>
      </c>
      <c r="I4" s="30"/>
      <c r="J4" s="32">
        <f>COVER!J4</f>
        <v>0</v>
      </c>
      <c r="K4" s="32"/>
    </row>
    <row r="5" spans="1:13" ht="18.75" customHeight="1" x14ac:dyDescent="0.25">
      <c r="A5" s="2" t="s">
        <v>0</v>
      </c>
      <c r="B5" s="56">
        <f>COVER!B5</f>
        <v>0</v>
      </c>
      <c r="C5" s="56"/>
      <c r="D5" s="56"/>
      <c r="E5" s="56"/>
      <c r="F5" s="56"/>
      <c r="H5" s="2"/>
      <c r="I5" s="2" t="s">
        <v>20</v>
      </c>
      <c r="J5" s="37">
        <f>COVER!J5</f>
        <v>0</v>
      </c>
      <c r="K5" s="37"/>
    </row>
    <row r="6" spans="1:13" ht="18.75" customHeight="1" x14ac:dyDescent="0.25">
      <c r="A6" s="2"/>
      <c r="B6" s="56">
        <f>COVER!B6</f>
        <v>0</v>
      </c>
      <c r="C6" s="56"/>
      <c r="D6" s="56"/>
      <c r="E6" s="56"/>
      <c r="F6" s="56"/>
      <c r="H6" s="30" t="s">
        <v>6</v>
      </c>
      <c r="I6" s="30"/>
      <c r="J6" s="54">
        <v>45170</v>
      </c>
      <c r="K6" s="54"/>
    </row>
    <row r="7" spans="1:13" x14ac:dyDescent="0.25">
      <c r="A7" s="2"/>
      <c r="H7" s="2"/>
      <c r="I7" s="2"/>
      <c r="J7" s="44"/>
      <c r="K7" s="57"/>
    </row>
    <row r="8" spans="1:13" x14ac:dyDescent="0.25">
      <c r="A8" s="2" t="s">
        <v>1</v>
      </c>
      <c r="B8" s="56">
        <f>COVER!B8</f>
        <v>0</v>
      </c>
      <c r="C8" s="56"/>
      <c r="D8" s="56"/>
      <c r="E8" s="56"/>
      <c r="F8" s="56"/>
      <c r="H8" s="30" t="s">
        <v>7</v>
      </c>
      <c r="I8" s="30"/>
      <c r="J8" s="55"/>
      <c r="K8" s="43"/>
    </row>
    <row r="9" spans="1:13" x14ac:dyDescent="0.25">
      <c r="A9" s="2"/>
      <c r="B9" s="71"/>
      <c r="C9" s="19"/>
      <c r="D9" s="19"/>
      <c r="E9" s="19"/>
      <c r="J9" s="57"/>
      <c r="K9" s="57"/>
    </row>
    <row r="10" spans="1:13" x14ac:dyDescent="0.25">
      <c r="A10" s="2"/>
      <c r="B10" s="71"/>
      <c r="C10" s="19"/>
      <c r="D10" s="19"/>
      <c r="E10" s="19"/>
      <c r="H10" s="30" t="s">
        <v>26</v>
      </c>
      <c r="I10" s="30"/>
      <c r="J10" s="32" t="str">
        <f>COVER!J10</f>
        <v>JULY 21 - JUNE 24</v>
      </c>
      <c r="K10" s="32"/>
    </row>
    <row r="11" spans="1:13" ht="7.5" customHeight="1" x14ac:dyDescent="0.25">
      <c r="A11" s="2"/>
      <c r="B11" s="71"/>
      <c r="C11" s="19"/>
      <c r="D11" s="19"/>
      <c r="E11" s="19"/>
      <c r="J11" s="57"/>
      <c r="K11" s="57"/>
    </row>
    <row r="12" spans="1:13" x14ac:dyDescent="0.25">
      <c r="A12" s="2" t="s">
        <v>2</v>
      </c>
      <c r="B12" s="68"/>
      <c r="C12" s="68"/>
      <c r="D12" s="68"/>
      <c r="E12" s="68"/>
      <c r="F12" s="68"/>
      <c r="J12" s="58"/>
      <c r="K12" s="58"/>
    </row>
    <row r="13" spans="1:13" x14ac:dyDescent="0.25">
      <c r="A13" s="2"/>
      <c r="B13" s="71"/>
      <c r="C13" s="19"/>
      <c r="D13" s="19"/>
      <c r="E13" s="19"/>
      <c r="I13" s="64" t="s">
        <v>8</v>
      </c>
      <c r="J13" s="65"/>
      <c r="K13" s="66"/>
    </row>
    <row r="14" spans="1:13" x14ac:dyDescent="0.25">
      <c r="A14" s="2" t="s">
        <v>3</v>
      </c>
      <c r="B14" s="68"/>
      <c r="C14" s="68"/>
      <c r="D14" s="68"/>
      <c r="E14" s="68"/>
      <c r="F14" s="68"/>
      <c r="I14" s="47">
        <f>H34</f>
        <v>0</v>
      </c>
      <c r="J14" s="29"/>
      <c r="K14" s="48"/>
    </row>
    <row r="15" spans="1:13" x14ac:dyDescent="0.25">
      <c r="A15" s="2"/>
      <c r="B15" s="19"/>
      <c r="C15" s="19"/>
      <c r="D15" s="19"/>
      <c r="E15" s="19"/>
      <c r="I15" s="49"/>
      <c r="J15" s="50"/>
      <c r="K15" s="51"/>
    </row>
    <row r="16" spans="1:13" x14ac:dyDescent="0.25">
      <c r="A16" s="2" t="s">
        <v>4</v>
      </c>
      <c r="B16" s="52">
        <f>COVER!B16</f>
        <v>0</v>
      </c>
      <c r="C16" s="52"/>
      <c r="D16" s="52"/>
      <c r="E16" s="52"/>
      <c r="F16" s="52"/>
      <c r="I16" s="27" t="str">
        <f>COVER!I16</f>
        <v>Object Code 1452</v>
      </c>
      <c r="J16" s="27"/>
      <c r="K16" s="27"/>
    </row>
    <row r="17" spans="1:11" x14ac:dyDescent="0.25">
      <c r="B17" s="19"/>
      <c r="C17" s="19"/>
      <c r="D17" s="19"/>
      <c r="E17" s="19"/>
    </row>
    <row r="18" spans="1:11" x14ac:dyDescent="0.25">
      <c r="A18" s="2" t="s">
        <v>30</v>
      </c>
      <c r="B18" s="52">
        <f>COVER!B18</f>
        <v>0</v>
      </c>
      <c r="C18" s="52"/>
      <c r="D18" s="52"/>
      <c r="E18" s="52"/>
      <c r="F18" s="52"/>
    </row>
    <row r="19" spans="1:11" x14ac:dyDescent="0.25">
      <c r="B19" s="19"/>
      <c r="C19" s="19"/>
      <c r="D19" s="19"/>
      <c r="E19" s="19"/>
    </row>
    <row r="20" spans="1:11" x14ac:dyDescent="0.25">
      <c r="A20" t="s">
        <v>9</v>
      </c>
    </row>
    <row r="21" spans="1:11" x14ac:dyDescent="0.25">
      <c r="B21" s="3" t="s">
        <v>16</v>
      </c>
    </row>
    <row r="22" spans="1:11" ht="7.5" customHeight="1" x14ac:dyDescent="0.25"/>
    <row r="23" spans="1:11" ht="37.5" customHeight="1" x14ac:dyDescent="0.25">
      <c r="A23" s="21" t="s">
        <v>10</v>
      </c>
      <c r="B23" s="22"/>
      <c r="C23" s="22"/>
      <c r="D23" s="21" t="s">
        <v>11</v>
      </c>
      <c r="E23" s="21"/>
      <c r="F23" s="21" t="s">
        <v>18</v>
      </c>
      <c r="G23" s="21"/>
      <c r="H23" s="21" t="s">
        <v>12</v>
      </c>
      <c r="I23" s="21"/>
      <c r="J23" s="21" t="s">
        <v>13</v>
      </c>
      <c r="K23" s="21"/>
    </row>
    <row r="24" spans="1:11" x14ac:dyDescent="0.25">
      <c r="A24" s="14" t="str">
        <f>COVER!$A$24</f>
        <v>Personnel</v>
      </c>
      <c r="B24" s="15"/>
      <c r="C24" s="16"/>
      <c r="D24" s="45">
        <f>COVER!D24</f>
        <v>0</v>
      </c>
      <c r="E24" s="45"/>
      <c r="F24" s="45">
        <f>'AUGUST 2023'!F24:G24+'AUGUST 2023'!H24</f>
        <v>0</v>
      </c>
      <c r="G24" s="45"/>
      <c r="H24" s="9"/>
      <c r="I24" s="9"/>
      <c r="J24" s="53">
        <f t="shared" ref="J24:J33" si="0">D24-F24-H24</f>
        <v>0</v>
      </c>
      <c r="K24" s="53"/>
    </row>
    <row r="25" spans="1:11" x14ac:dyDescent="0.25">
      <c r="A25" s="14" t="str">
        <f>COVER!$A$25</f>
        <v>Consultants</v>
      </c>
      <c r="B25" s="15"/>
      <c r="C25" s="16"/>
      <c r="D25" s="45">
        <f>COVER!D25</f>
        <v>0</v>
      </c>
      <c r="E25" s="45"/>
      <c r="F25" s="45">
        <f>'AUGUST 2023'!F25:G25+'AUGUST 2023'!H25</f>
        <v>0</v>
      </c>
      <c r="G25" s="45"/>
      <c r="H25" s="9"/>
      <c r="I25" s="9"/>
      <c r="J25" s="53">
        <f t="shared" si="0"/>
        <v>0</v>
      </c>
      <c r="K25" s="53"/>
    </row>
    <row r="26" spans="1:11" x14ac:dyDescent="0.25">
      <c r="A26" s="14" t="str">
        <f>COVER!$A$26</f>
        <v>Travel</v>
      </c>
      <c r="B26" s="15"/>
      <c r="C26" s="16"/>
      <c r="D26" s="45">
        <f>COVER!D26</f>
        <v>0</v>
      </c>
      <c r="E26" s="45"/>
      <c r="F26" s="45">
        <f>'AUGUST 2023'!F26:G26+'AUGUST 2023'!H26</f>
        <v>0</v>
      </c>
      <c r="G26" s="45"/>
      <c r="H26" s="9"/>
      <c r="I26" s="9"/>
      <c r="J26" s="53">
        <f t="shared" si="0"/>
        <v>0</v>
      </c>
      <c r="K26" s="53"/>
    </row>
    <row r="27" spans="1:11" x14ac:dyDescent="0.25">
      <c r="A27" s="17" t="str">
        <f>COVER!A27</f>
        <v>Rental Space/Equipment</v>
      </c>
      <c r="B27" s="61"/>
      <c r="C27" s="62"/>
      <c r="D27" s="45">
        <f>COVER!D27</f>
        <v>0</v>
      </c>
      <c r="E27" s="45"/>
      <c r="F27" s="45">
        <f>'AUGUST 2023'!F27:G27+'AUGUST 2023'!H27</f>
        <v>0</v>
      </c>
      <c r="G27" s="45"/>
      <c r="H27" s="9"/>
      <c r="I27" s="9"/>
      <c r="J27" s="53">
        <f t="shared" si="0"/>
        <v>0</v>
      </c>
      <c r="K27" s="53"/>
    </row>
    <row r="28" spans="1:11" x14ac:dyDescent="0.25">
      <c r="A28" s="14" t="str">
        <f>COVER!A28</f>
        <v>Materials</v>
      </c>
      <c r="B28" s="15"/>
      <c r="C28" s="16"/>
      <c r="D28" s="45">
        <f>COVER!D28</f>
        <v>0</v>
      </c>
      <c r="E28" s="45"/>
      <c r="F28" s="45">
        <f>'AUGUST 2023'!F28:G28+'AUGUST 2023'!H28</f>
        <v>0</v>
      </c>
      <c r="G28" s="45"/>
      <c r="H28" s="9"/>
      <c r="I28" s="9"/>
      <c r="J28" s="53">
        <f t="shared" si="0"/>
        <v>0</v>
      </c>
      <c r="K28" s="53"/>
    </row>
    <row r="29" spans="1:11" x14ac:dyDescent="0.25">
      <c r="A29" s="14" t="str">
        <f>COVER!A29</f>
        <v>Other Costs</v>
      </c>
      <c r="B29" s="15"/>
      <c r="C29" s="16"/>
      <c r="D29" s="45">
        <f>COVER!D29</f>
        <v>0</v>
      </c>
      <c r="E29" s="45"/>
      <c r="F29" s="45">
        <f>'AUGUST 2023'!F29:G29+'AUGUST 2023'!H29</f>
        <v>0</v>
      </c>
      <c r="G29" s="45"/>
      <c r="H29" s="9"/>
      <c r="I29" s="9"/>
      <c r="J29" s="53">
        <f t="shared" si="0"/>
        <v>0</v>
      </c>
      <c r="K29" s="53"/>
    </row>
    <row r="30" spans="1:11" x14ac:dyDescent="0.25">
      <c r="A30" s="14" t="str">
        <f>COVER!A30</f>
        <v>Indirect Costs</v>
      </c>
      <c r="B30" s="15"/>
      <c r="C30" s="16"/>
      <c r="D30" s="45">
        <f>COVER!D30</f>
        <v>0</v>
      </c>
      <c r="E30" s="45"/>
      <c r="F30" s="45">
        <f>'AUGUST 2023'!F30:G30+'AUGUST 2023'!H30</f>
        <v>0</v>
      </c>
      <c r="G30" s="45"/>
      <c r="H30" s="9"/>
      <c r="I30" s="9"/>
      <c r="J30" s="53">
        <f t="shared" si="0"/>
        <v>0</v>
      </c>
      <c r="K30" s="53"/>
    </row>
    <row r="31" spans="1:11" x14ac:dyDescent="0.25">
      <c r="A31" s="22"/>
      <c r="B31" s="22"/>
      <c r="C31" s="22"/>
      <c r="D31" s="45"/>
      <c r="E31" s="45"/>
      <c r="F31" s="45"/>
      <c r="G31" s="45"/>
      <c r="H31" s="9"/>
      <c r="I31" s="9"/>
      <c r="J31" s="53">
        <f t="shared" si="0"/>
        <v>0</v>
      </c>
      <c r="K31" s="53"/>
    </row>
    <row r="32" spans="1:11" x14ac:dyDescent="0.25">
      <c r="A32" s="22"/>
      <c r="B32" s="22"/>
      <c r="C32" s="22"/>
      <c r="D32" s="45"/>
      <c r="E32" s="45"/>
      <c r="F32" s="45"/>
      <c r="G32" s="45"/>
      <c r="H32" s="9"/>
      <c r="I32" s="9"/>
      <c r="J32" s="53">
        <f t="shared" si="0"/>
        <v>0</v>
      </c>
      <c r="K32" s="53"/>
    </row>
    <row r="33" spans="1:12" ht="13.8" thickBot="1" x14ac:dyDescent="0.3">
      <c r="A33" s="67"/>
      <c r="B33" s="67"/>
      <c r="C33" s="67"/>
      <c r="D33" s="45"/>
      <c r="E33" s="45"/>
      <c r="F33" s="69"/>
      <c r="G33" s="69"/>
      <c r="H33" s="24"/>
      <c r="I33" s="24"/>
      <c r="J33" s="59">
        <f t="shared" si="0"/>
        <v>0</v>
      </c>
      <c r="K33" s="59"/>
    </row>
    <row r="34" spans="1:12" x14ac:dyDescent="0.25">
      <c r="A34" s="13" t="s">
        <v>14</v>
      </c>
      <c r="B34" s="13"/>
      <c r="C34" s="13"/>
      <c r="D34" s="60">
        <f>SUM(D24:E33)</f>
        <v>0</v>
      </c>
      <c r="E34" s="60"/>
      <c r="F34" s="20">
        <f>SUM(F24:G33)</f>
        <v>0</v>
      </c>
      <c r="G34" s="20"/>
      <c r="H34" s="20">
        <f>SUM(H24:I33)</f>
        <v>0</v>
      </c>
      <c r="I34" s="20"/>
      <c r="J34" s="20">
        <f>SUM(J24:K33)</f>
        <v>0</v>
      </c>
      <c r="K34" s="20"/>
    </row>
    <row r="36" spans="1:12" x14ac:dyDescent="0.25">
      <c r="A36" s="4"/>
      <c r="B36" s="4"/>
      <c r="C36" s="4"/>
      <c r="D36" s="4"/>
      <c r="E36" s="32"/>
      <c r="F36" s="32"/>
      <c r="H36" s="58"/>
      <c r="I36" s="58"/>
      <c r="J36" s="58"/>
      <c r="K36" s="58"/>
      <c r="L36" s="58"/>
    </row>
    <row r="37" spans="1:12" x14ac:dyDescent="0.25">
      <c r="E37" s="44" t="s">
        <v>17</v>
      </c>
      <c r="F37" s="44"/>
      <c r="H37" t="s">
        <v>33</v>
      </c>
      <c r="L37" t="s">
        <v>17</v>
      </c>
    </row>
  </sheetData>
  <sheetProtection algorithmName="SHA-512" hashValue="8cZQetey4r2Gn/+zfs+dm5e3wQNBObnirCVLn0eHz0d9bXpAt4020QIGeL5l1E7B8VO94uYdrBUTE4gfO4Ow7A==" saltValue="w4qGE9bt7Q6tyXdFsyChmg==" spinCount="100000" sheet="1" objects="1" scenarios="1"/>
  <mergeCells count="95">
    <mergeCell ref="D23:E23"/>
    <mergeCell ref="F23:G23"/>
    <mergeCell ref="H23:I23"/>
    <mergeCell ref="J9:K9"/>
    <mergeCell ref="J11:K11"/>
    <mergeCell ref="J12:K12"/>
    <mergeCell ref="B9:E9"/>
    <mergeCell ref="B11:E11"/>
    <mergeCell ref="J10:K10"/>
    <mergeCell ref="H10:I10"/>
    <mergeCell ref="I16:K16"/>
    <mergeCell ref="B16:F16"/>
    <mergeCell ref="B14:F14"/>
    <mergeCell ref="B12:F12"/>
    <mergeCell ref="B10:E10"/>
    <mergeCell ref="I13:K13"/>
    <mergeCell ref="H31:I31"/>
    <mergeCell ref="J24:K24"/>
    <mergeCell ref="J25:K25"/>
    <mergeCell ref="J31:K31"/>
    <mergeCell ref="J30:K30"/>
    <mergeCell ref="J29:K29"/>
    <mergeCell ref="A25:C25"/>
    <mergeCell ref="A26:C26"/>
    <mergeCell ref="A27:C27"/>
    <mergeCell ref="A31:C31"/>
    <mergeCell ref="D25:E25"/>
    <mergeCell ref="D28:E28"/>
    <mergeCell ref="D26:E26"/>
    <mergeCell ref="A33:C33"/>
    <mergeCell ref="J32:K32"/>
    <mergeCell ref="A32:C32"/>
    <mergeCell ref="J33:K33"/>
    <mergeCell ref="D34:E34"/>
    <mergeCell ref="F34:G34"/>
    <mergeCell ref="A34:C34"/>
    <mergeCell ref="H36:L36"/>
    <mergeCell ref="D32:E32"/>
    <mergeCell ref="F32:G32"/>
    <mergeCell ref="H32:I32"/>
    <mergeCell ref="F33:G33"/>
    <mergeCell ref="H33:I33"/>
    <mergeCell ref="E36:F36"/>
    <mergeCell ref="H34:I34"/>
    <mergeCell ref="J34:K34"/>
    <mergeCell ref="D33:E33"/>
    <mergeCell ref="F25:G25"/>
    <mergeCell ref="H27:I27"/>
    <mergeCell ref="F26:G26"/>
    <mergeCell ref="H26:I26"/>
    <mergeCell ref="J23:K23"/>
    <mergeCell ref="J26:K26"/>
    <mergeCell ref="J27:K27"/>
    <mergeCell ref="H25:I25"/>
    <mergeCell ref="A1:L1"/>
    <mergeCell ref="J4:K4"/>
    <mergeCell ref="J6:K6"/>
    <mergeCell ref="J8:K8"/>
    <mergeCell ref="H4:I4"/>
    <mergeCell ref="J5:K5"/>
    <mergeCell ref="B5:F5"/>
    <mergeCell ref="B8:F8"/>
    <mergeCell ref="B6:F6"/>
    <mergeCell ref="B4:F4"/>
    <mergeCell ref="H6:I6"/>
    <mergeCell ref="H8:I8"/>
    <mergeCell ref="J7:K7"/>
    <mergeCell ref="F28:G28"/>
    <mergeCell ref="H28:I28"/>
    <mergeCell ref="A28:C28"/>
    <mergeCell ref="A29:C29"/>
    <mergeCell ref="J28:K28"/>
    <mergeCell ref="B13:E13"/>
    <mergeCell ref="A24:C24"/>
    <mergeCell ref="D27:E27"/>
    <mergeCell ref="F27:G27"/>
    <mergeCell ref="H30:I30"/>
    <mergeCell ref="B15:E15"/>
    <mergeCell ref="B17:E17"/>
    <mergeCell ref="B19:E19"/>
    <mergeCell ref="A23:C23"/>
    <mergeCell ref="A30:C30"/>
    <mergeCell ref="H29:I29"/>
    <mergeCell ref="I14:K15"/>
    <mergeCell ref="D24:E24"/>
    <mergeCell ref="F24:G24"/>
    <mergeCell ref="H24:I24"/>
    <mergeCell ref="B18:F18"/>
    <mergeCell ref="E37:F37"/>
    <mergeCell ref="D30:E30"/>
    <mergeCell ref="F30:G30"/>
    <mergeCell ref="D29:E29"/>
    <mergeCell ref="F29:G29"/>
    <mergeCell ref="D31:E31"/>
    <mergeCell ref="F31:G31"/>
  </mergeCells>
  <phoneticPr fontId="0" type="noConversion"/>
  <printOptions horizontalCentered="1"/>
  <pageMargins left="0.5" right="0.5" top="0.5" bottom="0.7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37"/>
  <sheetViews>
    <sheetView showGridLines="0" workbookViewId="0">
      <selection activeCell="H30" sqref="H30:I30"/>
    </sheetView>
  </sheetViews>
  <sheetFormatPr defaultRowHeight="13.2" x14ac:dyDescent="0.25"/>
  <cols>
    <col min="1" max="1" width="13.109375" customWidth="1"/>
    <col min="9" max="9" width="11.6640625" customWidth="1"/>
  </cols>
  <sheetData>
    <row r="1" spans="1:13" ht="21" thickBot="1" x14ac:dyDescent="0.4">
      <c r="A1" s="36" t="s">
        <v>27</v>
      </c>
      <c r="B1" s="37"/>
      <c r="C1" s="44"/>
      <c r="D1" s="37"/>
      <c r="E1" s="37"/>
      <c r="F1" s="37"/>
      <c r="G1" s="37"/>
      <c r="H1" s="37"/>
      <c r="I1" s="37"/>
      <c r="J1" s="37"/>
      <c r="K1" s="37"/>
      <c r="L1" s="38"/>
      <c r="M1" s="1"/>
    </row>
    <row r="2" spans="1:13" ht="13.8" thickBot="1" x14ac:dyDescent="0.3">
      <c r="C2" s="8"/>
      <c r="D2" t="s">
        <v>19</v>
      </c>
    </row>
    <row r="4" spans="1:13" ht="15" customHeight="1" x14ac:dyDescent="0.25">
      <c r="A4" s="2" t="s">
        <v>15</v>
      </c>
      <c r="B4" s="56">
        <f>COVER!B4</f>
        <v>0</v>
      </c>
      <c r="C4" s="56"/>
      <c r="D4" s="56"/>
      <c r="E4" s="56"/>
      <c r="F4" s="56"/>
      <c r="H4" s="30" t="s">
        <v>5</v>
      </c>
      <c r="I4" s="30"/>
      <c r="J4" s="32">
        <f>COVER!J4</f>
        <v>0</v>
      </c>
      <c r="K4" s="32"/>
    </row>
    <row r="5" spans="1:13" ht="18.75" customHeight="1" x14ac:dyDescent="0.25">
      <c r="A5" s="2" t="s">
        <v>0</v>
      </c>
      <c r="B5" s="56">
        <f>COVER!B5</f>
        <v>0</v>
      </c>
      <c r="C5" s="56"/>
      <c r="D5" s="56"/>
      <c r="E5" s="56"/>
      <c r="F5" s="56"/>
      <c r="H5" s="2"/>
      <c r="I5" s="2" t="s">
        <v>20</v>
      </c>
      <c r="J5" s="37">
        <f>COVER!J5</f>
        <v>0</v>
      </c>
      <c r="K5" s="37"/>
    </row>
    <row r="6" spans="1:13" ht="18.75" customHeight="1" x14ac:dyDescent="0.25">
      <c r="A6" s="2"/>
      <c r="B6" s="56">
        <f>COVER!B6</f>
        <v>0</v>
      </c>
      <c r="C6" s="56"/>
      <c r="D6" s="56"/>
      <c r="E6" s="56"/>
      <c r="F6" s="56"/>
      <c r="H6" s="30" t="s">
        <v>6</v>
      </c>
      <c r="I6" s="30"/>
      <c r="J6" s="54">
        <v>45200</v>
      </c>
      <c r="K6" s="54"/>
    </row>
    <row r="7" spans="1:13" x14ac:dyDescent="0.25">
      <c r="A7" s="2"/>
      <c r="H7" s="2"/>
      <c r="I7" s="2"/>
      <c r="J7" s="44"/>
      <c r="K7" s="57"/>
    </row>
    <row r="8" spans="1:13" x14ac:dyDescent="0.25">
      <c r="A8" s="2" t="s">
        <v>1</v>
      </c>
      <c r="B8" s="56">
        <f>COVER!B8</f>
        <v>0</v>
      </c>
      <c r="C8" s="56"/>
      <c r="D8" s="56"/>
      <c r="E8" s="56"/>
      <c r="F8" s="56"/>
      <c r="H8" s="30" t="s">
        <v>7</v>
      </c>
      <c r="I8" s="30"/>
      <c r="J8" s="43"/>
      <c r="K8" s="43"/>
    </row>
    <row r="9" spans="1:13" x14ac:dyDescent="0.25">
      <c r="A9" s="2"/>
      <c r="B9" s="19"/>
      <c r="C9" s="19"/>
      <c r="D9" s="19"/>
      <c r="E9" s="19"/>
      <c r="J9" s="57"/>
      <c r="K9" s="57"/>
    </row>
    <row r="10" spans="1:13" x14ac:dyDescent="0.25">
      <c r="A10" s="2"/>
      <c r="B10" s="19"/>
      <c r="C10" s="19"/>
      <c r="D10" s="19"/>
      <c r="E10" s="19"/>
      <c r="H10" s="30" t="s">
        <v>26</v>
      </c>
      <c r="I10" s="30"/>
      <c r="J10" s="32" t="str">
        <f>COVER!J10</f>
        <v>JULY 21 - JUNE 24</v>
      </c>
      <c r="K10" s="32"/>
    </row>
    <row r="11" spans="1:13" ht="7.5" customHeight="1" x14ac:dyDescent="0.25">
      <c r="A11" s="2"/>
      <c r="B11" s="19"/>
      <c r="C11" s="19"/>
      <c r="D11" s="19"/>
      <c r="E11" s="19"/>
      <c r="J11" s="57"/>
      <c r="K11" s="57"/>
    </row>
    <row r="12" spans="1:13" x14ac:dyDescent="0.25">
      <c r="A12" s="2" t="s">
        <v>2</v>
      </c>
      <c r="B12" s="68"/>
      <c r="C12" s="68"/>
      <c r="D12" s="68"/>
      <c r="E12" s="68"/>
      <c r="F12" s="68"/>
      <c r="J12" s="58"/>
      <c r="K12" s="58"/>
    </row>
    <row r="13" spans="1:13" x14ac:dyDescent="0.25">
      <c r="A13" s="2"/>
      <c r="B13" s="19"/>
      <c r="C13" s="19"/>
      <c r="D13" s="19"/>
      <c r="E13" s="19"/>
      <c r="I13" s="64" t="s">
        <v>8</v>
      </c>
      <c r="J13" s="65"/>
      <c r="K13" s="66"/>
    </row>
    <row r="14" spans="1:13" x14ac:dyDescent="0.25">
      <c r="A14" s="2" t="s">
        <v>3</v>
      </c>
      <c r="B14" s="68"/>
      <c r="C14" s="68"/>
      <c r="D14" s="68"/>
      <c r="E14" s="68"/>
      <c r="F14" s="68"/>
      <c r="I14" s="47">
        <f>H34</f>
        <v>0</v>
      </c>
      <c r="J14" s="29"/>
      <c r="K14" s="48"/>
    </row>
    <row r="15" spans="1:13" x14ac:dyDescent="0.25">
      <c r="A15" s="2"/>
      <c r="B15" s="19"/>
      <c r="C15" s="19"/>
      <c r="D15" s="19"/>
      <c r="E15" s="19"/>
      <c r="I15" s="49"/>
      <c r="J15" s="50"/>
      <c r="K15" s="51"/>
    </row>
    <row r="16" spans="1:13" x14ac:dyDescent="0.25">
      <c r="A16" s="2" t="s">
        <v>4</v>
      </c>
      <c r="B16" s="52">
        <f>COVER!B16</f>
        <v>0</v>
      </c>
      <c r="C16" s="52"/>
      <c r="D16" s="52"/>
      <c r="E16" s="52"/>
      <c r="F16" s="52"/>
      <c r="I16" s="27" t="str">
        <f>COVER!I16</f>
        <v>Object Code 1452</v>
      </c>
      <c r="J16" s="27"/>
      <c r="K16" s="27"/>
    </row>
    <row r="17" spans="1:11" x14ac:dyDescent="0.25">
      <c r="B17" s="19"/>
      <c r="C17" s="19"/>
      <c r="D17" s="19"/>
      <c r="E17" s="19"/>
    </row>
    <row r="18" spans="1:11" x14ac:dyDescent="0.25">
      <c r="A18" s="2" t="s">
        <v>30</v>
      </c>
      <c r="B18" s="52">
        <f>COVER!B18</f>
        <v>0</v>
      </c>
      <c r="C18" s="52"/>
      <c r="D18" s="52"/>
      <c r="E18" s="52"/>
      <c r="F18" s="52"/>
    </row>
    <row r="19" spans="1:11" x14ac:dyDescent="0.25">
      <c r="B19" s="19"/>
      <c r="C19" s="19"/>
      <c r="D19" s="19"/>
      <c r="E19" s="19"/>
    </row>
    <row r="20" spans="1:11" x14ac:dyDescent="0.25">
      <c r="A20" t="s">
        <v>9</v>
      </c>
    </row>
    <row r="21" spans="1:11" x14ac:dyDescent="0.25">
      <c r="B21" s="3" t="s">
        <v>16</v>
      </c>
    </row>
    <row r="22" spans="1:11" ht="7.5" customHeight="1" x14ac:dyDescent="0.25"/>
    <row r="23" spans="1:11" ht="37.5" customHeight="1" x14ac:dyDescent="0.25">
      <c r="A23" s="21" t="s">
        <v>10</v>
      </c>
      <c r="B23" s="22"/>
      <c r="C23" s="22"/>
      <c r="D23" s="21" t="s">
        <v>11</v>
      </c>
      <c r="E23" s="21"/>
      <c r="F23" s="21" t="s">
        <v>18</v>
      </c>
      <c r="G23" s="21"/>
      <c r="H23" s="21" t="s">
        <v>12</v>
      </c>
      <c r="I23" s="21"/>
      <c r="J23" s="21" t="s">
        <v>13</v>
      </c>
      <c r="K23" s="21"/>
    </row>
    <row r="24" spans="1:11" x14ac:dyDescent="0.25">
      <c r="A24" s="14" t="str">
        <f>COVER!$A$24</f>
        <v>Personnel</v>
      </c>
      <c r="B24" s="15"/>
      <c r="C24" s="16"/>
      <c r="D24" s="45">
        <f>COVER!D24</f>
        <v>0</v>
      </c>
      <c r="E24" s="45"/>
      <c r="F24" s="45">
        <f>'SEPTEMBER 2023'!F24:G24+'SEPTEMBER 2023'!H24</f>
        <v>0</v>
      </c>
      <c r="G24" s="45"/>
      <c r="H24" s="9"/>
      <c r="I24" s="9"/>
      <c r="J24" s="53">
        <f t="shared" ref="J24:J33" si="0">D24-F24-H24</f>
        <v>0</v>
      </c>
      <c r="K24" s="53"/>
    </row>
    <row r="25" spans="1:11" x14ac:dyDescent="0.25">
      <c r="A25" s="14" t="str">
        <f>COVER!$A$25</f>
        <v>Consultants</v>
      </c>
      <c r="B25" s="15"/>
      <c r="C25" s="16"/>
      <c r="D25" s="45">
        <f>COVER!D25</f>
        <v>0</v>
      </c>
      <c r="E25" s="45"/>
      <c r="F25" s="45">
        <f>'SEPTEMBER 2023'!F25:G25+'SEPTEMBER 2023'!H25</f>
        <v>0</v>
      </c>
      <c r="G25" s="45"/>
      <c r="H25" s="9"/>
      <c r="I25" s="9"/>
      <c r="J25" s="53">
        <f t="shared" si="0"/>
        <v>0</v>
      </c>
      <c r="K25" s="53"/>
    </row>
    <row r="26" spans="1:11" x14ac:dyDescent="0.25">
      <c r="A26" s="14" t="str">
        <f>COVER!$A$26</f>
        <v>Travel</v>
      </c>
      <c r="B26" s="15"/>
      <c r="C26" s="16"/>
      <c r="D26" s="45">
        <f>COVER!D26</f>
        <v>0</v>
      </c>
      <c r="E26" s="45"/>
      <c r="F26" s="45">
        <f>'SEPTEMBER 2023'!F26:G26+'SEPTEMBER 2023'!H26</f>
        <v>0</v>
      </c>
      <c r="G26" s="45"/>
      <c r="H26" s="9"/>
      <c r="I26" s="9"/>
      <c r="J26" s="53">
        <f t="shared" si="0"/>
        <v>0</v>
      </c>
      <c r="K26" s="53"/>
    </row>
    <row r="27" spans="1:11" x14ac:dyDescent="0.25">
      <c r="A27" s="17" t="str">
        <f>COVER!A27</f>
        <v>Rental Space/Equipment</v>
      </c>
      <c r="B27" s="61"/>
      <c r="C27" s="62"/>
      <c r="D27" s="45">
        <f>COVER!D27</f>
        <v>0</v>
      </c>
      <c r="E27" s="45"/>
      <c r="F27" s="45">
        <f>'SEPTEMBER 2023'!F27:G27+'SEPTEMBER 2023'!H27</f>
        <v>0</v>
      </c>
      <c r="G27" s="45"/>
      <c r="H27" s="9"/>
      <c r="I27" s="9"/>
      <c r="J27" s="53">
        <f t="shared" si="0"/>
        <v>0</v>
      </c>
      <c r="K27" s="53"/>
    </row>
    <row r="28" spans="1:11" x14ac:dyDescent="0.25">
      <c r="A28" s="14" t="str">
        <f>COVER!A28</f>
        <v>Materials</v>
      </c>
      <c r="B28" s="15"/>
      <c r="C28" s="16"/>
      <c r="D28" s="45">
        <f>COVER!D28</f>
        <v>0</v>
      </c>
      <c r="E28" s="45"/>
      <c r="F28" s="45">
        <f>'SEPTEMBER 2023'!F28:G28+'SEPTEMBER 2023'!H28</f>
        <v>0</v>
      </c>
      <c r="G28" s="45"/>
      <c r="H28" s="9"/>
      <c r="I28" s="9"/>
      <c r="J28" s="53">
        <f t="shared" si="0"/>
        <v>0</v>
      </c>
      <c r="K28" s="53"/>
    </row>
    <row r="29" spans="1:11" x14ac:dyDescent="0.25">
      <c r="A29" s="14" t="str">
        <f>COVER!A29</f>
        <v>Other Costs</v>
      </c>
      <c r="B29" s="15"/>
      <c r="C29" s="16"/>
      <c r="D29" s="45">
        <f>COVER!D29</f>
        <v>0</v>
      </c>
      <c r="E29" s="45"/>
      <c r="F29" s="45">
        <f>'SEPTEMBER 2023'!F29:G29+'SEPTEMBER 2023'!H29</f>
        <v>0</v>
      </c>
      <c r="G29" s="45"/>
      <c r="H29" s="9"/>
      <c r="I29" s="9"/>
      <c r="J29" s="53">
        <f t="shared" si="0"/>
        <v>0</v>
      </c>
      <c r="K29" s="53"/>
    </row>
    <row r="30" spans="1:11" x14ac:dyDescent="0.25">
      <c r="A30" s="14" t="str">
        <f>COVER!A30</f>
        <v>Indirect Costs</v>
      </c>
      <c r="B30" s="15"/>
      <c r="C30" s="16"/>
      <c r="D30" s="45">
        <f>COVER!D30</f>
        <v>0</v>
      </c>
      <c r="E30" s="45"/>
      <c r="F30" s="45">
        <f>'SEPTEMBER 2023'!F30:G30+'SEPTEMBER 2023'!H30</f>
        <v>0</v>
      </c>
      <c r="G30" s="45"/>
      <c r="H30" s="9"/>
      <c r="I30" s="9"/>
      <c r="J30" s="53">
        <f t="shared" si="0"/>
        <v>0</v>
      </c>
      <c r="K30" s="53"/>
    </row>
    <row r="31" spans="1:11" x14ac:dyDescent="0.25">
      <c r="A31" s="22"/>
      <c r="B31" s="22"/>
      <c r="C31" s="22"/>
      <c r="D31" s="45"/>
      <c r="E31" s="45"/>
      <c r="F31" s="45"/>
      <c r="G31" s="45"/>
      <c r="H31" s="9"/>
      <c r="I31" s="9"/>
      <c r="J31" s="53">
        <f t="shared" si="0"/>
        <v>0</v>
      </c>
      <c r="K31" s="53"/>
    </row>
    <row r="32" spans="1:11" x14ac:dyDescent="0.25">
      <c r="A32" s="22"/>
      <c r="B32" s="22"/>
      <c r="C32" s="22"/>
      <c r="D32" s="45"/>
      <c r="E32" s="45"/>
      <c r="F32" s="45"/>
      <c r="G32" s="45"/>
      <c r="H32" s="9"/>
      <c r="I32" s="9"/>
      <c r="J32" s="53">
        <f t="shared" si="0"/>
        <v>0</v>
      </c>
      <c r="K32" s="53"/>
    </row>
    <row r="33" spans="1:12" ht="13.8" thickBot="1" x14ac:dyDescent="0.3">
      <c r="A33" s="67"/>
      <c r="B33" s="67"/>
      <c r="C33" s="67"/>
      <c r="D33" s="45"/>
      <c r="E33" s="45"/>
      <c r="F33" s="69"/>
      <c r="G33" s="69"/>
      <c r="H33" s="24"/>
      <c r="I33" s="24"/>
      <c r="J33" s="59">
        <f t="shared" si="0"/>
        <v>0</v>
      </c>
      <c r="K33" s="59"/>
    </row>
    <row r="34" spans="1:12" x14ac:dyDescent="0.25">
      <c r="A34" s="13" t="s">
        <v>14</v>
      </c>
      <c r="B34" s="13"/>
      <c r="C34" s="13"/>
      <c r="D34" s="60">
        <f>SUM(D24:E33)</f>
        <v>0</v>
      </c>
      <c r="E34" s="60"/>
      <c r="F34" s="20">
        <f>SUM(F24:G33)</f>
        <v>0</v>
      </c>
      <c r="G34" s="20"/>
      <c r="H34" s="20">
        <f>SUM(H24:I33)</f>
        <v>0</v>
      </c>
      <c r="I34" s="20"/>
      <c r="J34" s="20">
        <f>SUM(J24:K33)</f>
        <v>0</v>
      </c>
      <c r="K34" s="20"/>
    </row>
    <row r="36" spans="1:12" x14ac:dyDescent="0.25">
      <c r="A36" s="4"/>
      <c r="B36" s="4"/>
      <c r="C36" s="4"/>
      <c r="D36" s="4"/>
      <c r="E36" s="32"/>
      <c r="F36" s="32"/>
      <c r="H36" s="58"/>
      <c r="I36" s="58"/>
      <c r="J36" s="58"/>
      <c r="K36" s="58"/>
      <c r="L36" s="58"/>
    </row>
    <row r="37" spans="1:12" x14ac:dyDescent="0.25">
      <c r="E37" s="44" t="s">
        <v>17</v>
      </c>
      <c r="F37" s="44"/>
      <c r="H37" t="s">
        <v>33</v>
      </c>
      <c r="L37" t="s">
        <v>17</v>
      </c>
    </row>
  </sheetData>
  <sheetProtection algorithmName="SHA-512" hashValue="WGq4c9K72iRvp4UrMKqrO3gUQ4lh557N0ra0StP3/e9YRs6P2p6d66rCs14yxO4ldERz92OuhKm6WETmOi8TfA==" saltValue="weMkf1Bp2WFsW8kz3duveA==" spinCount="100000" sheet="1" objects="1" scenarios="1"/>
  <mergeCells count="95">
    <mergeCell ref="D25:E25"/>
    <mergeCell ref="B19:E19"/>
    <mergeCell ref="J7:K7"/>
    <mergeCell ref="J9:K9"/>
    <mergeCell ref="J11:K11"/>
    <mergeCell ref="J12:K12"/>
    <mergeCell ref="H10:I10"/>
    <mergeCell ref="J10:K10"/>
    <mergeCell ref="I16:K16"/>
    <mergeCell ref="A24:C24"/>
    <mergeCell ref="F25:G25"/>
    <mergeCell ref="H25:I25"/>
    <mergeCell ref="D24:E24"/>
    <mergeCell ref="F24:G24"/>
    <mergeCell ref="H24:I24"/>
    <mergeCell ref="A25:C25"/>
    <mergeCell ref="J5:K5"/>
    <mergeCell ref="I13:K13"/>
    <mergeCell ref="I14:K15"/>
    <mergeCell ref="J8:K8"/>
    <mergeCell ref="B5:F5"/>
    <mergeCell ref="A32:C32"/>
    <mergeCell ref="A1:L1"/>
    <mergeCell ref="J4:K4"/>
    <mergeCell ref="J6:K6"/>
    <mergeCell ref="D23:E23"/>
    <mergeCell ref="F23:G23"/>
    <mergeCell ref="H23:I23"/>
    <mergeCell ref="J23:K23"/>
    <mergeCell ref="B9:E9"/>
    <mergeCell ref="B11:E11"/>
    <mergeCell ref="B13:E13"/>
    <mergeCell ref="H4:I4"/>
    <mergeCell ref="H6:I6"/>
    <mergeCell ref="H8:I8"/>
    <mergeCell ref="J24:K24"/>
    <mergeCell ref="F28:G28"/>
    <mergeCell ref="D26:E26"/>
    <mergeCell ref="H36:L36"/>
    <mergeCell ref="B10:E10"/>
    <mergeCell ref="A23:C23"/>
    <mergeCell ref="H33:I33"/>
    <mergeCell ref="J31:K31"/>
    <mergeCell ref="J32:K32"/>
    <mergeCell ref="J33:K33"/>
    <mergeCell ref="D34:E34"/>
    <mergeCell ref="F34:G34"/>
    <mergeCell ref="F31:G31"/>
    <mergeCell ref="H31:I31"/>
    <mergeCell ref="D32:E32"/>
    <mergeCell ref="F32:G32"/>
    <mergeCell ref="J25:K25"/>
    <mergeCell ref="J26:K26"/>
    <mergeCell ref="A28:C28"/>
    <mergeCell ref="A29:C29"/>
    <mergeCell ref="F29:G29"/>
    <mergeCell ref="H29:I29"/>
    <mergeCell ref="F27:G27"/>
    <mergeCell ref="H27:I27"/>
    <mergeCell ref="H28:I28"/>
    <mergeCell ref="D27:E27"/>
    <mergeCell ref="D29:E29"/>
    <mergeCell ref="D28:E28"/>
    <mergeCell ref="A26:C26"/>
    <mergeCell ref="J34:K34"/>
    <mergeCell ref="D33:E33"/>
    <mergeCell ref="F33:G33"/>
    <mergeCell ref="F30:G30"/>
    <mergeCell ref="H30:I30"/>
    <mergeCell ref="J30:K30"/>
    <mergeCell ref="H32:I32"/>
    <mergeCell ref="D30:E30"/>
    <mergeCell ref="J27:K27"/>
    <mergeCell ref="A31:C31"/>
    <mergeCell ref="A30:C30"/>
    <mergeCell ref="D31:E31"/>
    <mergeCell ref="J29:K29"/>
    <mergeCell ref="J28:K28"/>
    <mergeCell ref="A27:C27"/>
    <mergeCell ref="E36:F36"/>
    <mergeCell ref="E37:F37"/>
    <mergeCell ref="F26:G26"/>
    <mergeCell ref="H26:I26"/>
    <mergeCell ref="B4:F4"/>
    <mergeCell ref="B18:F18"/>
    <mergeCell ref="B16:F16"/>
    <mergeCell ref="B14:F14"/>
    <mergeCell ref="B12:F12"/>
    <mergeCell ref="B8:F8"/>
    <mergeCell ref="B6:F6"/>
    <mergeCell ref="B15:E15"/>
    <mergeCell ref="B17:E17"/>
    <mergeCell ref="A33:C33"/>
    <mergeCell ref="A34:C34"/>
    <mergeCell ref="H34:I34"/>
  </mergeCells>
  <phoneticPr fontId="0" type="noConversion"/>
  <printOptions horizontalCentered="1"/>
  <pageMargins left="0.5" right="0.5" top="0.5" bottom="0.7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37"/>
  <sheetViews>
    <sheetView showGridLines="0" workbookViewId="0">
      <selection activeCell="J7" sqref="J7:K7"/>
    </sheetView>
  </sheetViews>
  <sheetFormatPr defaultRowHeight="13.2" x14ac:dyDescent="0.25"/>
  <cols>
    <col min="1" max="1" width="13.109375" customWidth="1"/>
    <col min="9" max="9" width="11.6640625" customWidth="1"/>
  </cols>
  <sheetData>
    <row r="1" spans="1:13" ht="21" thickBot="1" x14ac:dyDescent="0.4">
      <c r="A1" s="36" t="s">
        <v>27</v>
      </c>
      <c r="B1" s="37"/>
      <c r="C1" s="44"/>
      <c r="D1" s="37"/>
      <c r="E1" s="37"/>
      <c r="F1" s="37"/>
      <c r="G1" s="37"/>
      <c r="H1" s="37"/>
      <c r="I1" s="37"/>
      <c r="J1" s="37"/>
      <c r="K1" s="37"/>
      <c r="L1" s="38"/>
      <c r="M1" s="1"/>
    </row>
    <row r="2" spans="1:13" ht="13.8" thickBot="1" x14ac:dyDescent="0.3">
      <c r="C2" s="8"/>
      <c r="D2" t="s">
        <v>19</v>
      </c>
    </row>
    <row r="4" spans="1:13" ht="15" customHeight="1" x14ac:dyDescent="0.25">
      <c r="A4" s="2" t="s">
        <v>15</v>
      </c>
      <c r="B4" s="56">
        <f>COVER!B4</f>
        <v>0</v>
      </c>
      <c r="C4" s="56"/>
      <c r="D4" s="56"/>
      <c r="E4" s="56"/>
      <c r="F4" s="56"/>
      <c r="H4" s="30" t="s">
        <v>5</v>
      </c>
      <c r="I4" s="30"/>
      <c r="J4" s="32">
        <f>COVER!J4</f>
        <v>0</v>
      </c>
      <c r="K4" s="32"/>
    </row>
    <row r="5" spans="1:13" ht="18.75" customHeight="1" x14ac:dyDescent="0.25">
      <c r="A5" s="2" t="s">
        <v>0</v>
      </c>
      <c r="B5" s="56">
        <f>COVER!B5</f>
        <v>0</v>
      </c>
      <c r="C5" s="56"/>
      <c r="D5" s="56"/>
      <c r="E5" s="56"/>
      <c r="F5" s="56"/>
      <c r="H5" s="2"/>
      <c r="I5" s="2" t="s">
        <v>20</v>
      </c>
      <c r="J5" s="37">
        <f>COVER!J5</f>
        <v>0</v>
      </c>
      <c r="K5" s="37"/>
    </row>
    <row r="6" spans="1:13" ht="18.75" customHeight="1" x14ac:dyDescent="0.25">
      <c r="A6" s="2"/>
      <c r="B6" s="56">
        <f>COVER!B6</f>
        <v>0</v>
      </c>
      <c r="C6" s="56"/>
      <c r="D6" s="56"/>
      <c r="E6" s="56"/>
      <c r="F6" s="56"/>
      <c r="H6" s="30" t="s">
        <v>6</v>
      </c>
      <c r="I6" s="30"/>
      <c r="J6" s="54">
        <v>45231</v>
      </c>
      <c r="K6" s="54"/>
    </row>
    <row r="7" spans="1:13" x14ac:dyDescent="0.25">
      <c r="A7" s="2"/>
      <c r="H7" s="2"/>
      <c r="I7" s="2"/>
      <c r="J7" s="44"/>
      <c r="K7" s="57"/>
    </row>
    <row r="8" spans="1:13" x14ac:dyDescent="0.25">
      <c r="A8" s="2" t="s">
        <v>1</v>
      </c>
      <c r="B8" s="56">
        <f>COVER!B8</f>
        <v>0</v>
      </c>
      <c r="C8" s="56"/>
      <c r="D8" s="56"/>
      <c r="E8" s="56"/>
      <c r="F8" s="56"/>
      <c r="H8" s="30" t="s">
        <v>7</v>
      </c>
      <c r="I8" s="30"/>
      <c r="J8" s="43"/>
      <c r="K8" s="43"/>
    </row>
    <row r="9" spans="1:13" x14ac:dyDescent="0.25">
      <c r="A9" s="2"/>
      <c r="B9" s="19"/>
      <c r="C9" s="19"/>
      <c r="D9" s="19"/>
      <c r="E9" s="19"/>
      <c r="J9" s="57"/>
      <c r="K9" s="57"/>
    </row>
    <row r="10" spans="1:13" x14ac:dyDescent="0.25">
      <c r="A10" s="2"/>
      <c r="B10" s="19"/>
      <c r="C10" s="19"/>
      <c r="D10" s="19"/>
      <c r="E10" s="19"/>
      <c r="H10" s="30" t="s">
        <v>26</v>
      </c>
      <c r="I10" s="30"/>
      <c r="J10" s="32" t="str">
        <f>COVER!J10</f>
        <v>JULY 21 - JUNE 24</v>
      </c>
      <c r="K10" s="32"/>
    </row>
    <row r="11" spans="1:13" ht="7.5" customHeight="1" x14ac:dyDescent="0.25">
      <c r="A11" s="2"/>
      <c r="B11" s="19"/>
      <c r="C11" s="19"/>
      <c r="D11" s="19"/>
      <c r="E11" s="19"/>
      <c r="J11" s="57"/>
      <c r="K11" s="57"/>
    </row>
    <row r="12" spans="1:13" x14ac:dyDescent="0.25">
      <c r="A12" s="2" t="s">
        <v>2</v>
      </c>
      <c r="B12" s="68"/>
      <c r="C12" s="68"/>
      <c r="D12" s="68"/>
      <c r="E12" s="68"/>
      <c r="F12" s="68"/>
      <c r="J12" s="58"/>
      <c r="K12" s="58"/>
    </row>
    <row r="13" spans="1:13" x14ac:dyDescent="0.25">
      <c r="A13" s="2"/>
      <c r="B13" s="19"/>
      <c r="C13" s="19"/>
      <c r="D13" s="19"/>
      <c r="E13" s="19"/>
      <c r="I13" s="64" t="s">
        <v>8</v>
      </c>
      <c r="J13" s="65"/>
      <c r="K13" s="66"/>
    </row>
    <row r="14" spans="1:13" x14ac:dyDescent="0.25">
      <c r="A14" s="2" t="s">
        <v>3</v>
      </c>
      <c r="B14" s="68"/>
      <c r="C14" s="68"/>
      <c r="D14" s="68"/>
      <c r="E14" s="68"/>
      <c r="F14" s="68"/>
      <c r="I14" s="47">
        <f>H34</f>
        <v>0</v>
      </c>
      <c r="J14" s="29"/>
      <c r="K14" s="48"/>
    </row>
    <row r="15" spans="1:13" x14ac:dyDescent="0.25">
      <c r="A15" s="2"/>
      <c r="B15" s="19"/>
      <c r="C15" s="19"/>
      <c r="D15" s="19"/>
      <c r="E15" s="19"/>
      <c r="I15" s="49"/>
      <c r="J15" s="50"/>
      <c r="K15" s="51"/>
    </row>
    <row r="16" spans="1:13" x14ac:dyDescent="0.25">
      <c r="A16" s="2" t="s">
        <v>4</v>
      </c>
      <c r="B16" s="52">
        <f>COVER!B16</f>
        <v>0</v>
      </c>
      <c r="C16" s="52"/>
      <c r="D16" s="52"/>
      <c r="E16" s="52"/>
      <c r="F16" s="52"/>
      <c r="I16" s="27" t="str">
        <f>COVER!I16</f>
        <v>Object Code 1452</v>
      </c>
      <c r="J16" s="27"/>
      <c r="K16" s="27"/>
    </row>
    <row r="17" spans="1:11" x14ac:dyDescent="0.25">
      <c r="B17" s="72"/>
      <c r="C17" s="19"/>
      <c r="D17" s="19"/>
      <c r="E17" s="19"/>
    </row>
    <row r="18" spans="1:11" x14ac:dyDescent="0.25">
      <c r="A18" s="2" t="s">
        <v>30</v>
      </c>
      <c r="B18" s="52">
        <f>COVER!B18</f>
        <v>0</v>
      </c>
      <c r="C18" s="52"/>
      <c r="D18" s="52"/>
      <c r="E18" s="52"/>
      <c r="F18" s="52"/>
    </row>
    <row r="19" spans="1:11" x14ac:dyDescent="0.25">
      <c r="B19" s="19"/>
      <c r="C19" s="19"/>
      <c r="D19" s="19"/>
      <c r="E19" s="19"/>
    </row>
    <row r="20" spans="1:11" x14ac:dyDescent="0.25">
      <c r="A20" t="s">
        <v>9</v>
      </c>
    </row>
    <row r="21" spans="1:11" x14ac:dyDescent="0.25">
      <c r="B21" s="3" t="s">
        <v>16</v>
      </c>
    </row>
    <row r="22" spans="1:11" ht="7.5" customHeight="1" x14ac:dyDescent="0.25"/>
    <row r="23" spans="1:11" ht="37.5" customHeight="1" x14ac:dyDescent="0.25">
      <c r="A23" s="21" t="s">
        <v>10</v>
      </c>
      <c r="B23" s="22"/>
      <c r="C23" s="22"/>
      <c r="D23" s="21" t="s">
        <v>11</v>
      </c>
      <c r="E23" s="21"/>
      <c r="F23" s="21" t="s">
        <v>18</v>
      </c>
      <c r="G23" s="21"/>
      <c r="H23" s="21" t="s">
        <v>12</v>
      </c>
      <c r="I23" s="21"/>
      <c r="J23" s="21" t="s">
        <v>13</v>
      </c>
      <c r="K23" s="21"/>
    </row>
    <row r="24" spans="1:11" x14ac:dyDescent="0.25">
      <c r="A24" s="14" t="str">
        <f>COVER!$A$24</f>
        <v>Personnel</v>
      </c>
      <c r="B24" s="15"/>
      <c r="C24" s="16"/>
      <c r="D24" s="45">
        <f>SUM(COVER!D24)</f>
        <v>0</v>
      </c>
      <c r="E24" s="45"/>
      <c r="F24" s="45">
        <f>'OCTOBER 2023'!F24:G24+'OCTOBER 2023'!H24</f>
        <v>0</v>
      </c>
      <c r="G24" s="45"/>
      <c r="H24" s="9"/>
      <c r="I24" s="9"/>
      <c r="J24" s="53">
        <f t="shared" ref="J24:J33" si="0">D24-F24-H24</f>
        <v>0</v>
      </c>
      <c r="K24" s="53"/>
    </row>
    <row r="25" spans="1:11" x14ac:dyDescent="0.25">
      <c r="A25" s="14" t="str">
        <f>COVER!$A$25</f>
        <v>Consultants</v>
      </c>
      <c r="B25" s="15"/>
      <c r="C25" s="16"/>
      <c r="D25" s="45">
        <f>COVER!D25</f>
        <v>0</v>
      </c>
      <c r="E25" s="45"/>
      <c r="F25" s="45">
        <f>'OCTOBER 2023'!F25:G25+'OCTOBER 2023'!H25</f>
        <v>0</v>
      </c>
      <c r="G25" s="45"/>
      <c r="H25" s="9"/>
      <c r="I25" s="9"/>
      <c r="J25" s="53">
        <f t="shared" si="0"/>
        <v>0</v>
      </c>
      <c r="K25" s="53"/>
    </row>
    <row r="26" spans="1:11" x14ac:dyDescent="0.25">
      <c r="A26" s="14" t="str">
        <f>COVER!$A$26</f>
        <v>Travel</v>
      </c>
      <c r="B26" s="15"/>
      <c r="C26" s="16"/>
      <c r="D26" s="45">
        <f>COVER!D26</f>
        <v>0</v>
      </c>
      <c r="E26" s="45"/>
      <c r="F26" s="45">
        <f>'OCTOBER 2023'!F26:G26+'OCTOBER 2023'!H26</f>
        <v>0</v>
      </c>
      <c r="G26" s="45"/>
      <c r="H26" s="9"/>
      <c r="I26" s="9"/>
      <c r="J26" s="53">
        <f t="shared" si="0"/>
        <v>0</v>
      </c>
      <c r="K26" s="53"/>
    </row>
    <row r="27" spans="1:11" x14ac:dyDescent="0.25">
      <c r="A27" s="17" t="str">
        <f>COVER!A27</f>
        <v>Rental Space/Equipment</v>
      </c>
      <c r="B27" s="61"/>
      <c r="C27" s="62"/>
      <c r="D27" s="45">
        <f>COVER!D27</f>
        <v>0</v>
      </c>
      <c r="E27" s="45"/>
      <c r="F27" s="45">
        <f>'OCTOBER 2023'!F27:G27+'OCTOBER 2023'!H27</f>
        <v>0</v>
      </c>
      <c r="G27" s="45"/>
      <c r="H27" s="9"/>
      <c r="I27" s="9"/>
      <c r="J27" s="53">
        <f t="shared" si="0"/>
        <v>0</v>
      </c>
      <c r="K27" s="53"/>
    </row>
    <row r="28" spans="1:11" x14ac:dyDescent="0.25">
      <c r="A28" s="14" t="str">
        <f>COVER!A28</f>
        <v>Materials</v>
      </c>
      <c r="B28" s="15"/>
      <c r="C28" s="16"/>
      <c r="D28" s="45">
        <f>COVER!D28</f>
        <v>0</v>
      </c>
      <c r="E28" s="45"/>
      <c r="F28" s="45">
        <f>'OCTOBER 2023'!F28:G28+'OCTOBER 2023'!H28</f>
        <v>0</v>
      </c>
      <c r="G28" s="45"/>
      <c r="H28" s="9"/>
      <c r="I28" s="9"/>
      <c r="J28" s="53">
        <f t="shared" si="0"/>
        <v>0</v>
      </c>
      <c r="K28" s="53"/>
    </row>
    <row r="29" spans="1:11" x14ac:dyDescent="0.25">
      <c r="A29" s="14" t="str">
        <f>COVER!A29</f>
        <v>Other Costs</v>
      </c>
      <c r="B29" s="15"/>
      <c r="C29" s="16"/>
      <c r="D29" s="45">
        <f>COVER!D29</f>
        <v>0</v>
      </c>
      <c r="E29" s="45"/>
      <c r="F29" s="45">
        <f>'OCTOBER 2023'!F29:G29+'OCTOBER 2023'!H29</f>
        <v>0</v>
      </c>
      <c r="G29" s="45"/>
      <c r="H29" s="9"/>
      <c r="I29" s="9"/>
      <c r="J29" s="53">
        <f t="shared" si="0"/>
        <v>0</v>
      </c>
      <c r="K29" s="53"/>
    </row>
    <row r="30" spans="1:11" x14ac:dyDescent="0.25">
      <c r="A30" s="14" t="str">
        <f>COVER!A30</f>
        <v>Indirect Costs</v>
      </c>
      <c r="B30" s="15"/>
      <c r="C30" s="16"/>
      <c r="D30" s="45">
        <f>COVER!D30</f>
        <v>0</v>
      </c>
      <c r="E30" s="45"/>
      <c r="F30" s="45">
        <f>'OCTOBER 2023'!F30:G30+'OCTOBER 2023'!H30</f>
        <v>0</v>
      </c>
      <c r="G30" s="45"/>
      <c r="H30" s="9"/>
      <c r="I30" s="9"/>
      <c r="J30" s="53">
        <f t="shared" si="0"/>
        <v>0</v>
      </c>
      <c r="K30" s="53"/>
    </row>
    <row r="31" spans="1:11" x14ac:dyDescent="0.25">
      <c r="A31" s="22"/>
      <c r="B31" s="22"/>
      <c r="C31" s="22"/>
      <c r="D31" s="45"/>
      <c r="E31" s="45"/>
      <c r="F31" s="45"/>
      <c r="G31" s="45"/>
      <c r="H31" s="9"/>
      <c r="I31" s="9"/>
      <c r="J31" s="53">
        <f t="shared" si="0"/>
        <v>0</v>
      </c>
      <c r="K31" s="53"/>
    </row>
    <row r="32" spans="1:11" x14ac:dyDescent="0.25">
      <c r="A32" s="22"/>
      <c r="B32" s="22"/>
      <c r="C32" s="22"/>
      <c r="D32" s="45"/>
      <c r="E32" s="45"/>
      <c r="F32" s="45"/>
      <c r="G32" s="45"/>
      <c r="H32" s="9"/>
      <c r="I32" s="9"/>
      <c r="J32" s="53">
        <f t="shared" si="0"/>
        <v>0</v>
      </c>
      <c r="K32" s="53"/>
    </row>
    <row r="33" spans="1:12" ht="13.8" thickBot="1" x14ac:dyDescent="0.3">
      <c r="A33" s="67"/>
      <c r="B33" s="67"/>
      <c r="C33" s="67"/>
      <c r="D33" s="45"/>
      <c r="E33" s="45"/>
      <c r="F33" s="69"/>
      <c r="G33" s="69"/>
      <c r="H33" s="24"/>
      <c r="I33" s="24"/>
      <c r="J33" s="59">
        <f t="shared" si="0"/>
        <v>0</v>
      </c>
      <c r="K33" s="59"/>
    </row>
    <row r="34" spans="1:12" x14ac:dyDescent="0.25">
      <c r="A34" s="13" t="s">
        <v>14</v>
      </c>
      <c r="B34" s="13"/>
      <c r="C34" s="13"/>
      <c r="D34" s="60">
        <f>SUM(D24:E33)</f>
        <v>0</v>
      </c>
      <c r="E34" s="60"/>
      <c r="F34" s="20">
        <f>SUM(F24:G33)</f>
        <v>0</v>
      </c>
      <c r="G34" s="20"/>
      <c r="H34" s="20">
        <f>SUM(H24:I33)</f>
        <v>0</v>
      </c>
      <c r="I34" s="20"/>
      <c r="J34" s="20">
        <f>SUM(J24:K33)</f>
        <v>0</v>
      </c>
      <c r="K34" s="20"/>
    </row>
    <row r="36" spans="1:12" x14ac:dyDescent="0.25">
      <c r="A36" s="4"/>
      <c r="B36" s="4"/>
      <c r="C36" s="4"/>
      <c r="D36" s="4"/>
      <c r="E36" s="32"/>
      <c r="F36" s="32"/>
      <c r="H36" s="58"/>
      <c r="I36" s="58"/>
      <c r="J36" s="58"/>
      <c r="K36" s="58"/>
      <c r="L36" s="58"/>
    </row>
    <row r="37" spans="1:12" x14ac:dyDescent="0.25">
      <c r="E37" s="44" t="s">
        <v>17</v>
      </c>
      <c r="F37" s="44"/>
      <c r="H37" t="s">
        <v>33</v>
      </c>
      <c r="L37" t="s">
        <v>17</v>
      </c>
    </row>
  </sheetData>
  <sheetProtection algorithmName="SHA-512" hashValue="4Nuo4b6v5o0Z/DqNqoSJVF83dPenzooaHu+3mKM07znWAlXwAnF9dosLTdxEMo/kZWBbMbdNo0FpLs+uyJI/1A==" saltValue="0/JCJhsGCaEVKjyUurG4/Q==" spinCount="100000" sheet="1" objects="1" scenarios="1"/>
  <mergeCells count="95">
    <mergeCell ref="J9:K9"/>
    <mergeCell ref="J11:K11"/>
    <mergeCell ref="J12:K12"/>
    <mergeCell ref="B9:E9"/>
    <mergeCell ref="B11:E11"/>
    <mergeCell ref="H10:I10"/>
    <mergeCell ref="J10:K10"/>
    <mergeCell ref="B12:F12"/>
    <mergeCell ref="B10:E10"/>
    <mergeCell ref="H27:I27"/>
    <mergeCell ref="J27:K27"/>
    <mergeCell ref="H25:I25"/>
    <mergeCell ref="J24:K24"/>
    <mergeCell ref="B17:E17"/>
    <mergeCell ref="B19:E19"/>
    <mergeCell ref="A23:C23"/>
    <mergeCell ref="F23:G23"/>
    <mergeCell ref="H23:I23"/>
    <mergeCell ref="H26:I26"/>
    <mergeCell ref="J26:K26"/>
    <mergeCell ref="J28:K28"/>
    <mergeCell ref="A34:C34"/>
    <mergeCell ref="J25:K25"/>
    <mergeCell ref="A25:C25"/>
    <mergeCell ref="A26:C26"/>
    <mergeCell ref="A27:C27"/>
    <mergeCell ref="A31:C31"/>
    <mergeCell ref="H29:I29"/>
    <mergeCell ref="D28:E28"/>
    <mergeCell ref="D26:E26"/>
    <mergeCell ref="F26:G26"/>
    <mergeCell ref="D27:E27"/>
    <mergeCell ref="F27:G27"/>
    <mergeCell ref="D25:E25"/>
    <mergeCell ref="J29:K29"/>
    <mergeCell ref="F28:G28"/>
    <mergeCell ref="H28:I28"/>
    <mergeCell ref="A33:C33"/>
    <mergeCell ref="A28:C28"/>
    <mergeCell ref="A29:C29"/>
    <mergeCell ref="J31:K31"/>
    <mergeCell ref="J32:K32"/>
    <mergeCell ref="A32:C32"/>
    <mergeCell ref="J33:K33"/>
    <mergeCell ref="H30:I30"/>
    <mergeCell ref="J30:K30"/>
    <mergeCell ref="D31:E31"/>
    <mergeCell ref="F31:G31"/>
    <mergeCell ref="H31:I31"/>
    <mergeCell ref="D30:E30"/>
    <mergeCell ref="F30:G30"/>
    <mergeCell ref="A30:C30"/>
    <mergeCell ref="H36:L36"/>
    <mergeCell ref="D32:E32"/>
    <mergeCell ref="F32:G32"/>
    <mergeCell ref="H32:I32"/>
    <mergeCell ref="H34:I34"/>
    <mergeCell ref="J34:K34"/>
    <mergeCell ref="D33:E33"/>
    <mergeCell ref="F33:G33"/>
    <mergeCell ref="H33:I33"/>
    <mergeCell ref="D34:E34"/>
    <mergeCell ref="F34:G34"/>
    <mergeCell ref="A1:L1"/>
    <mergeCell ref="J4:K4"/>
    <mergeCell ref="J6:K6"/>
    <mergeCell ref="J8:K8"/>
    <mergeCell ref="H4:I4"/>
    <mergeCell ref="J5:K5"/>
    <mergeCell ref="B4:F4"/>
    <mergeCell ref="B5:F5"/>
    <mergeCell ref="H6:I6"/>
    <mergeCell ref="H8:I8"/>
    <mergeCell ref="J7:K7"/>
    <mergeCell ref="B8:F8"/>
    <mergeCell ref="B6:F6"/>
    <mergeCell ref="I13:K13"/>
    <mergeCell ref="I14:K15"/>
    <mergeCell ref="D24:E24"/>
    <mergeCell ref="F24:G24"/>
    <mergeCell ref="H24:I24"/>
    <mergeCell ref="B18:F18"/>
    <mergeCell ref="J23:K23"/>
    <mergeCell ref="B16:F16"/>
    <mergeCell ref="B13:E13"/>
    <mergeCell ref="D23:E23"/>
    <mergeCell ref="A24:C24"/>
    <mergeCell ref="I16:K16"/>
    <mergeCell ref="B15:E15"/>
    <mergeCell ref="B14:F14"/>
    <mergeCell ref="D29:E29"/>
    <mergeCell ref="F29:G29"/>
    <mergeCell ref="F25:G25"/>
    <mergeCell ref="E36:F36"/>
    <mergeCell ref="E37:F37"/>
  </mergeCells>
  <phoneticPr fontId="0" type="noConversion"/>
  <printOptions horizontalCentered="1"/>
  <pageMargins left="0.5" right="0.5" top="0.5" bottom="0.7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37"/>
  <sheetViews>
    <sheetView showGridLines="0" workbookViewId="0">
      <selection activeCell="J7" sqref="J7:K7"/>
    </sheetView>
  </sheetViews>
  <sheetFormatPr defaultRowHeight="13.2" x14ac:dyDescent="0.25"/>
  <cols>
    <col min="1" max="1" width="13.109375" customWidth="1"/>
    <col min="9" max="9" width="11.6640625" customWidth="1"/>
  </cols>
  <sheetData>
    <row r="1" spans="1:13" ht="21" thickBot="1" x14ac:dyDescent="0.4">
      <c r="A1" s="36" t="s">
        <v>27</v>
      </c>
      <c r="B1" s="37"/>
      <c r="C1" s="44"/>
      <c r="D1" s="37"/>
      <c r="E1" s="37"/>
      <c r="F1" s="37"/>
      <c r="G1" s="37"/>
      <c r="H1" s="37"/>
      <c r="I1" s="37"/>
      <c r="J1" s="37"/>
      <c r="K1" s="37"/>
      <c r="L1" s="38"/>
      <c r="M1" s="1"/>
    </row>
    <row r="2" spans="1:13" ht="13.8" thickBot="1" x14ac:dyDescent="0.3">
      <c r="C2" s="8"/>
      <c r="D2" t="s">
        <v>19</v>
      </c>
    </row>
    <row r="4" spans="1:13" ht="15" customHeight="1" x14ac:dyDescent="0.25">
      <c r="A4" s="2" t="s">
        <v>15</v>
      </c>
      <c r="B4" s="56">
        <f>COVER!B4</f>
        <v>0</v>
      </c>
      <c r="C4" s="56"/>
      <c r="D4" s="56"/>
      <c r="E4" s="56"/>
      <c r="F4" s="56"/>
      <c r="H4" s="30" t="s">
        <v>5</v>
      </c>
      <c r="I4" s="30"/>
      <c r="J4" s="32">
        <f>COVER!J4</f>
        <v>0</v>
      </c>
      <c r="K4" s="32"/>
    </row>
    <row r="5" spans="1:13" ht="18.75" customHeight="1" x14ac:dyDescent="0.25">
      <c r="A5" s="2" t="s">
        <v>0</v>
      </c>
      <c r="B5" s="56">
        <f>COVER!B5</f>
        <v>0</v>
      </c>
      <c r="C5" s="56"/>
      <c r="D5" s="56"/>
      <c r="E5" s="56"/>
      <c r="F5" s="56"/>
      <c r="H5" s="2"/>
      <c r="I5" s="2" t="s">
        <v>20</v>
      </c>
      <c r="J5" s="37">
        <f>COVER!J5</f>
        <v>0</v>
      </c>
      <c r="K5" s="37"/>
    </row>
    <row r="6" spans="1:13" ht="18.75" customHeight="1" x14ac:dyDescent="0.25">
      <c r="A6" s="2"/>
      <c r="B6" s="56">
        <f>COVER!B6</f>
        <v>0</v>
      </c>
      <c r="C6" s="56"/>
      <c r="D6" s="56"/>
      <c r="E6" s="56"/>
      <c r="F6" s="56"/>
      <c r="H6" s="30" t="s">
        <v>6</v>
      </c>
      <c r="I6" s="30"/>
      <c r="J6" s="54">
        <v>45261</v>
      </c>
      <c r="K6" s="54"/>
    </row>
    <row r="7" spans="1:13" x14ac:dyDescent="0.25">
      <c r="A7" s="2"/>
      <c r="H7" s="2"/>
      <c r="I7" s="2"/>
      <c r="J7" s="44"/>
      <c r="K7" s="44"/>
    </row>
    <row r="8" spans="1:13" x14ac:dyDescent="0.25">
      <c r="A8" s="2" t="s">
        <v>1</v>
      </c>
      <c r="B8" s="56">
        <f>COVER!B8</f>
        <v>0</v>
      </c>
      <c r="C8" s="56"/>
      <c r="D8" s="56"/>
      <c r="E8" s="56"/>
      <c r="F8" s="56"/>
      <c r="H8" s="30" t="s">
        <v>7</v>
      </c>
      <c r="I8" s="30"/>
      <c r="J8" s="43"/>
      <c r="K8" s="43"/>
    </row>
    <row r="9" spans="1:13" x14ac:dyDescent="0.25">
      <c r="A9" s="2"/>
      <c r="B9" s="19"/>
      <c r="C9" s="19"/>
      <c r="D9" s="19"/>
      <c r="E9" s="19"/>
      <c r="J9" s="57"/>
      <c r="K9" s="57"/>
    </row>
    <row r="10" spans="1:13" x14ac:dyDescent="0.25">
      <c r="A10" s="2"/>
      <c r="B10" s="19"/>
      <c r="C10" s="19"/>
      <c r="D10" s="19"/>
      <c r="E10" s="19"/>
      <c r="H10" s="30" t="s">
        <v>26</v>
      </c>
      <c r="I10" s="30"/>
      <c r="J10" s="32" t="str">
        <f>COVER!J10</f>
        <v>JULY 21 - JUNE 24</v>
      </c>
      <c r="K10" s="32"/>
    </row>
    <row r="11" spans="1:13" ht="7.5" customHeight="1" x14ac:dyDescent="0.25">
      <c r="A11" s="2"/>
      <c r="B11" s="19"/>
      <c r="C11" s="19"/>
      <c r="D11" s="19"/>
      <c r="E11" s="19"/>
      <c r="J11" s="57"/>
      <c r="K11" s="57"/>
    </row>
    <row r="12" spans="1:13" x14ac:dyDescent="0.25">
      <c r="A12" s="2" t="s">
        <v>2</v>
      </c>
      <c r="B12" s="68"/>
      <c r="C12" s="68"/>
      <c r="D12" s="68"/>
      <c r="E12" s="68"/>
      <c r="F12" s="68"/>
      <c r="J12" s="58"/>
      <c r="K12" s="58"/>
    </row>
    <row r="13" spans="1:13" x14ac:dyDescent="0.25">
      <c r="A13" s="2"/>
      <c r="B13" s="19"/>
      <c r="C13" s="19"/>
      <c r="D13" s="19"/>
      <c r="E13" s="19"/>
      <c r="I13" s="64" t="s">
        <v>8</v>
      </c>
      <c r="J13" s="65"/>
      <c r="K13" s="66"/>
    </row>
    <row r="14" spans="1:13" x14ac:dyDescent="0.25">
      <c r="A14" s="2" t="s">
        <v>3</v>
      </c>
      <c r="B14" s="68"/>
      <c r="C14" s="68"/>
      <c r="D14" s="68"/>
      <c r="E14" s="68"/>
      <c r="F14" s="68"/>
      <c r="I14" s="47">
        <f>H34</f>
        <v>0</v>
      </c>
      <c r="J14" s="29"/>
      <c r="K14" s="48"/>
    </row>
    <row r="15" spans="1:13" x14ac:dyDescent="0.25">
      <c r="A15" s="2"/>
      <c r="B15" s="19"/>
      <c r="C15" s="19"/>
      <c r="D15" s="19"/>
      <c r="E15" s="19"/>
      <c r="I15" s="49"/>
      <c r="J15" s="50"/>
      <c r="K15" s="51"/>
    </row>
    <row r="16" spans="1:13" x14ac:dyDescent="0.25">
      <c r="A16" s="2" t="s">
        <v>4</v>
      </c>
      <c r="B16" s="52">
        <f>COVER!B16</f>
        <v>0</v>
      </c>
      <c r="C16" s="52"/>
      <c r="D16" s="52"/>
      <c r="E16" s="52"/>
      <c r="F16" s="52"/>
      <c r="I16" s="27" t="str">
        <f>COVER!I16</f>
        <v>Object Code 1452</v>
      </c>
      <c r="J16" s="27"/>
      <c r="K16" s="27"/>
    </row>
    <row r="17" spans="1:11" x14ac:dyDescent="0.25">
      <c r="B17" s="72"/>
      <c r="C17" s="19"/>
      <c r="D17" s="19"/>
      <c r="E17" s="19"/>
    </row>
    <row r="18" spans="1:11" x14ac:dyDescent="0.25">
      <c r="A18" s="2" t="s">
        <v>30</v>
      </c>
      <c r="B18" s="52">
        <f>COVER!B18</f>
        <v>0</v>
      </c>
      <c r="C18" s="52"/>
      <c r="D18" s="52"/>
      <c r="E18" s="52"/>
      <c r="F18" s="52"/>
    </row>
    <row r="19" spans="1:11" x14ac:dyDescent="0.25">
      <c r="B19" s="19"/>
      <c r="C19" s="19"/>
      <c r="D19" s="19"/>
      <c r="E19" s="19"/>
    </row>
    <row r="20" spans="1:11" x14ac:dyDescent="0.25">
      <c r="A20" t="s">
        <v>9</v>
      </c>
    </row>
    <row r="21" spans="1:11" x14ac:dyDescent="0.25">
      <c r="B21" s="3" t="s">
        <v>16</v>
      </c>
    </row>
    <row r="22" spans="1:11" ht="7.5" customHeight="1" x14ac:dyDescent="0.25"/>
    <row r="23" spans="1:11" ht="37.5" customHeight="1" x14ac:dyDescent="0.25">
      <c r="A23" s="21" t="s">
        <v>10</v>
      </c>
      <c r="B23" s="22"/>
      <c r="C23" s="22"/>
      <c r="D23" s="21" t="s">
        <v>11</v>
      </c>
      <c r="E23" s="21"/>
      <c r="F23" s="21" t="s">
        <v>18</v>
      </c>
      <c r="G23" s="21"/>
      <c r="H23" s="21" t="s">
        <v>12</v>
      </c>
      <c r="I23" s="21"/>
      <c r="J23" s="21" t="s">
        <v>13</v>
      </c>
      <c r="K23" s="21"/>
    </row>
    <row r="24" spans="1:11" x14ac:dyDescent="0.25">
      <c r="A24" s="14" t="str">
        <f>COVER!$A$24</f>
        <v>Personnel</v>
      </c>
      <c r="B24" s="15"/>
      <c r="C24" s="16"/>
      <c r="D24" s="45">
        <f>COVER!D24</f>
        <v>0</v>
      </c>
      <c r="E24" s="45"/>
      <c r="F24" s="45">
        <f>'NOVEMBER 2023'!F24:G24+'NOVEMBER 2023'!H24</f>
        <v>0</v>
      </c>
      <c r="G24" s="45"/>
      <c r="H24" s="9"/>
      <c r="I24" s="9"/>
      <c r="J24" s="53">
        <f t="shared" ref="J24:J33" si="0">D24-F24-H24</f>
        <v>0</v>
      </c>
      <c r="K24" s="53"/>
    </row>
    <row r="25" spans="1:11" x14ac:dyDescent="0.25">
      <c r="A25" s="14" t="str">
        <f>COVER!$A$25</f>
        <v>Consultants</v>
      </c>
      <c r="B25" s="15"/>
      <c r="C25" s="16"/>
      <c r="D25" s="45">
        <f>COVER!D25</f>
        <v>0</v>
      </c>
      <c r="E25" s="45"/>
      <c r="F25" s="45">
        <f>'NOVEMBER 2023'!F25:G25+'NOVEMBER 2023'!H25</f>
        <v>0</v>
      </c>
      <c r="G25" s="45"/>
      <c r="H25" s="9"/>
      <c r="I25" s="9"/>
      <c r="J25" s="53">
        <f t="shared" si="0"/>
        <v>0</v>
      </c>
      <c r="K25" s="53"/>
    </row>
    <row r="26" spans="1:11" x14ac:dyDescent="0.25">
      <c r="A26" s="14" t="str">
        <f>COVER!$A$26</f>
        <v>Travel</v>
      </c>
      <c r="B26" s="15"/>
      <c r="C26" s="16"/>
      <c r="D26" s="45">
        <f>COVER!D26</f>
        <v>0</v>
      </c>
      <c r="E26" s="45"/>
      <c r="F26" s="45">
        <f>'NOVEMBER 2023'!F26:G26+'NOVEMBER 2023'!H26</f>
        <v>0</v>
      </c>
      <c r="G26" s="45"/>
      <c r="H26" s="9"/>
      <c r="I26" s="9"/>
      <c r="J26" s="53">
        <f t="shared" si="0"/>
        <v>0</v>
      </c>
      <c r="K26" s="53"/>
    </row>
    <row r="27" spans="1:11" x14ac:dyDescent="0.25">
      <c r="A27" s="17" t="str">
        <f>COVER!A27</f>
        <v>Rental Space/Equipment</v>
      </c>
      <c r="B27" s="61"/>
      <c r="C27" s="62"/>
      <c r="D27" s="45">
        <f>COVER!D27</f>
        <v>0</v>
      </c>
      <c r="E27" s="45"/>
      <c r="F27" s="45">
        <f>'NOVEMBER 2023'!F27:G27+'NOVEMBER 2023'!H27</f>
        <v>0</v>
      </c>
      <c r="G27" s="45"/>
      <c r="H27" s="9"/>
      <c r="I27" s="9"/>
      <c r="J27" s="53">
        <f t="shared" si="0"/>
        <v>0</v>
      </c>
      <c r="K27" s="53"/>
    </row>
    <row r="28" spans="1:11" x14ac:dyDescent="0.25">
      <c r="A28" s="14" t="str">
        <f>COVER!A28</f>
        <v>Materials</v>
      </c>
      <c r="B28" s="15"/>
      <c r="C28" s="16"/>
      <c r="D28" s="45">
        <f>COVER!D28</f>
        <v>0</v>
      </c>
      <c r="E28" s="45"/>
      <c r="F28" s="45">
        <f>'NOVEMBER 2023'!F28:G28+'NOVEMBER 2023'!H28</f>
        <v>0</v>
      </c>
      <c r="G28" s="45"/>
      <c r="H28" s="9"/>
      <c r="I28" s="9"/>
      <c r="J28" s="53">
        <f t="shared" si="0"/>
        <v>0</v>
      </c>
      <c r="K28" s="53"/>
    </row>
    <row r="29" spans="1:11" x14ac:dyDescent="0.25">
      <c r="A29" s="14" t="str">
        <f>COVER!A29</f>
        <v>Other Costs</v>
      </c>
      <c r="B29" s="15"/>
      <c r="C29" s="16"/>
      <c r="D29" s="45">
        <f>COVER!D29</f>
        <v>0</v>
      </c>
      <c r="E29" s="45"/>
      <c r="F29" s="45">
        <f>'NOVEMBER 2023'!F29:G29+'NOVEMBER 2023'!H29</f>
        <v>0</v>
      </c>
      <c r="G29" s="45"/>
      <c r="H29" s="9"/>
      <c r="I29" s="9"/>
      <c r="J29" s="53">
        <f t="shared" si="0"/>
        <v>0</v>
      </c>
      <c r="K29" s="53"/>
    </row>
    <row r="30" spans="1:11" x14ac:dyDescent="0.25">
      <c r="A30" s="14" t="str">
        <f>COVER!A30</f>
        <v>Indirect Costs</v>
      </c>
      <c r="B30" s="15"/>
      <c r="C30" s="16"/>
      <c r="D30" s="45">
        <f>COVER!D30</f>
        <v>0</v>
      </c>
      <c r="E30" s="45"/>
      <c r="F30" s="45">
        <f>'NOVEMBER 2023'!F30:G30+'NOVEMBER 2023'!H30</f>
        <v>0</v>
      </c>
      <c r="G30" s="45"/>
      <c r="H30" s="9"/>
      <c r="I30" s="9"/>
      <c r="J30" s="53">
        <f t="shared" si="0"/>
        <v>0</v>
      </c>
      <c r="K30" s="53"/>
    </row>
    <row r="31" spans="1:11" x14ac:dyDescent="0.25">
      <c r="A31" s="22"/>
      <c r="B31" s="22"/>
      <c r="C31" s="22"/>
      <c r="D31" s="45"/>
      <c r="E31" s="45"/>
      <c r="F31" s="45"/>
      <c r="G31" s="45"/>
      <c r="H31" s="9"/>
      <c r="I31" s="9"/>
      <c r="J31" s="53">
        <f t="shared" si="0"/>
        <v>0</v>
      </c>
      <c r="K31" s="53"/>
    </row>
    <row r="32" spans="1:11" x14ac:dyDescent="0.25">
      <c r="A32" s="22"/>
      <c r="B32" s="22"/>
      <c r="C32" s="22"/>
      <c r="D32" s="45"/>
      <c r="E32" s="45"/>
      <c r="F32" s="45"/>
      <c r="G32" s="45"/>
      <c r="H32" s="9"/>
      <c r="I32" s="9"/>
      <c r="J32" s="53">
        <f t="shared" si="0"/>
        <v>0</v>
      </c>
      <c r="K32" s="53"/>
    </row>
    <row r="33" spans="1:12" ht="13.8" thickBot="1" x14ac:dyDescent="0.3">
      <c r="A33" s="67"/>
      <c r="B33" s="67"/>
      <c r="C33" s="67"/>
      <c r="D33" s="69"/>
      <c r="E33" s="69"/>
      <c r="F33" s="69"/>
      <c r="G33" s="69"/>
      <c r="H33" s="24"/>
      <c r="I33" s="24"/>
      <c r="J33" s="59">
        <f t="shared" si="0"/>
        <v>0</v>
      </c>
      <c r="K33" s="59"/>
    </row>
    <row r="34" spans="1:12" x14ac:dyDescent="0.25">
      <c r="A34" s="13" t="s">
        <v>14</v>
      </c>
      <c r="B34" s="13"/>
      <c r="C34" s="13"/>
      <c r="D34" s="20">
        <f>SUM(D24:E33)</f>
        <v>0</v>
      </c>
      <c r="E34" s="20"/>
      <c r="F34" s="20">
        <f>SUM(F24:G33)</f>
        <v>0</v>
      </c>
      <c r="G34" s="20"/>
      <c r="H34" s="20">
        <f>SUM(H24:I33)</f>
        <v>0</v>
      </c>
      <c r="I34" s="20"/>
      <c r="J34" s="20">
        <f>SUM(J24:K33)</f>
        <v>0</v>
      </c>
      <c r="K34" s="20"/>
    </row>
    <row r="36" spans="1:12" x14ac:dyDescent="0.25">
      <c r="A36" s="4"/>
      <c r="B36" s="4"/>
      <c r="C36" s="4"/>
      <c r="D36" s="4"/>
      <c r="E36" s="32"/>
      <c r="F36" s="32"/>
      <c r="H36" s="58"/>
      <c r="I36" s="58"/>
      <c r="J36" s="58"/>
      <c r="K36" s="58"/>
      <c r="L36" s="58"/>
    </row>
    <row r="37" spans="1:12" x14ac:dyDescent="0.25">
      <c r="E37" s="44" t="s">
        <v>17</v>
      </c>
      <c r="F37" s="44"/>
      <c r="H37" t="s">
        <v>33</v>
      </c>
      <c r="L37" t="s">
        <v>17</v>
      </c>
    </row>
  </sheetData>
  <sheetProtection algorithmName="SHA-512" hashValue="KCmJaVdVjM6V/pe4L0YLFXxu+etjrgBBBFE/Jt0KIBtidSuJ5C+dKmVNp9F2L6w1GAFWlp2xDSzwbvzXBNeD+A==" saltValue="/O+MKujz9k6E65xydHHppg==" spinCount="100000" sheet="1" objects="1" scenarios="1"/>
  <mergeCells count="95">
    <mergeCell ref="B9:E9"/>
    <mergeCell ref="B11:E11"/>
    <mergeCell ref="J10:K10"/>
    <mergeCell ref="A31:C31"/>
    <mergeCell ref="A30:C30"/>
    <mergeCell ref="H25:I25"/>
    <mergeCell ref="J25:K25"/>
    <mergeCell ref="D28:E28"/>
    <mergeCell ref="F28:G28"/>
    <mergeCell ref="D27:E27"/>
    <mergeCell ref="F27:G27"/>
    <mergeCell ref="H27:I27"/>
    <mergeCell ref="J27:K27"/>
    <mergeCell ref="D26:E26"/>
    <mergeCell ref="D25:E25"/>
    <mergeCell ref="F25:G25"/>
    <mergeCell ref="A34:C34"/>
    <mergeCell ref="A33:C33"/>
    <mergeCell ref="D34:E34"/>
    <mergeCell ref="F34:G34"/>
    <mergeCell ref="A32:C32"/>
    <mergeCell ref="F26:G26"/>
    <mergeCell ref="H26:I26"/>
    <mergeCell ref="J26:K26"/>
    <mergeCell ref="H36:L36"/>
    <mergeCell ref="D32:E32"/>
    <mergeCell ref="F32:G32"/>
    <mergeCell ref="H32:I32"/>
    <mergeCell ref="D29:E29"/>
    <mergeCell ref="F29:G29"/>
    <mergeCell ref="H29:I29"/>
    <mergeCell ref="J29:K29"/>
    <mergeCell ref="D31:E31"/>
    <mergeCell ref="F31:G31"/>
    <mergeCell ref="H31:I31"/>
    <mergeCell ref="H8:I8"/>
    <mergeCell ref="J7:K7"/>
    <mergeCell ref="H10:I10"/>
    <mergeCell ref="J5:K5"/>
    <mergeCell ref="J33:K33"/>
    <mergeCell ref="I16:K16"/>
    <mergeCell ref="H30:I30"/>
    <mergeCell ref="J9:K9"/>
    <mergeCell ref="J11:K11"/>
    <mergeCell ref="J12:K12"/>
    <mergeCell ref="J28:K28"/>
    <mergeCell ref="H28:I28"/>
    <mergeCell ref="A24:C24"/>
    <mergeCell ref="A28:C28"/>
    <mergeCell ref="D30:E30"/>
    <mergeCell ref="A1:L1"/>
    <mergeCell ref="H34:I34"/>
    <mergeCell ref="J34:K34"/>
    <mergeCell ref="D33:E33"/>
    <mergeCell ref="F33:G33"/>
    <mergeCell ref="H33:I33"/>
    <mergeCell ref="J31:K31"/>
    <mergeCell ref="J32:K32"/>
    <mergeCell ref="J4:K4"/>
    <mergeCell ref="J6:K6"/>
    <mergeCell ref="J8:K8"/>
    <mergeCell ref="H4:I4"/>
    <mergeCell ref="H6:I6"/>
    <mergeCell ref="B19:E19"/>
    <mergeCell ref="B13:E13"/>
    <mergeCell ref="B12:F12"/>
    <mergeCell ref="J30:K30"/>
    <mergeCell ref="I13:K13"/>
    <mergeCell ref="I14:K15"/>
    <mergeCell ref="B18:F18"/>
    <mergeCell ref="B16:F16"/>
    <mergeCell ref="H24:I24"/>
    <mergeCell ref="B14:F14"/>
    <mergeCell ref="J24:K24"/>
    <mergeCell ref="D23:E23"/>
    <mergeCell ref="H23:I23"/>
    <mergeCell ref="J23:K23"/>
    <mergeCell ref="D24:E24"/>
    <mergeCell ref="F24:G24"/>
    <mergeCell ref="E37:F37"/>
    <mergeCell ref="B8:F8"/>
    <mergeCell ref="B6:F6"/>
    <mergeCell ref="B5:F5"/>
    <mergeCell ref="B4:F4"/>
    <mergeCell ref="E36:F36"/>
    <mergeCell ref="F30:G30"/>
    <mergeCell ref="F23:G23"/>
    <mergeCell ref="B10:E10"/>
    <mergeCell ref="A23:C23"/>
    <mergeCell ref="A29:C29"/>
    <mergeCell ref="A25:C25"/>
    <mergeCell ref="A26:C26"/>
    <mergeCell ref="A27:C27"/>
    <mergeCell ref="B15:E15"/>
    <mergeCell ref="B17:E17"/>
  </mergeCells>
  <phoneticPr fontId="0" type="noConversion"/>
  <printOptions horizontalCentered="1"/>
  <pageMargins left="0.5" right="0.5" top="0.5" bottom="0.7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37"/>
  <sheetViews>
    <sheetView showGridLines="0" workbookViewId="0">
      <selection activeCell="J6" sqref="J6:K6"/>
    </sheetView>
  </sheetViews>
  <sheetFormatPr defaultRowHeight="13.2" x14ac:dyDescent="0.25"/>
  <cols>
    <col min="1" max="1" width="13.109375" customWidth="1"/>
    <col min="9" max="9" width="11.6640625" customWidth="1"/>
  </cols>
  <sheetData>
    <row r="1" spans="1:13" ht="21" thickBot="1" x14ac:dyDescent="0.4">
      <c r="A1" s="36" t="s">
        <v>27</v>
      </c>
      <c r="B1" s="37"/>
      <c r="C1" s="44"/>
      <c r="D1" s="37"/>
      <c r="E1" s="37"/>
      <c r="F1" s="37"/>
      <c r="G1" s="37"/>
      <c r="H1" s="37"/>
      <c r="I1" s="37"/>
      <c r="J1" s="37"/>
      <c r="K1" s="37"/>
      <c r="L1" s="38"/>
      <c r="M1" s="1"/>
    </row>
    <row r="2" spans="1:13" ht="13.8" thickBot="1" x14ac:dyDescent="0.3">
      <c r="C2" s="8"/>
      <c r="D2" t="s">
        <v>19</v>
      </c>
    </row>
    <row r="4" spans="1:13" ht="15" customHeight="1" x14ac:dyDescent="0.25">
      <c r="A4" s="2" t="s">
        <v>15</v>
      </c>
      <c r="B4" s="56">
        <f>COVER!B4</f>
        <v>0</v>
      </c>
      <c r="C4" s="56"/>
      <c r="D4" s="56"/>
      <c r="E4" s="56"/>
      <c r="F4" s="56"/>
      <c r="H4" s="30" t="s">
        <v>5</v>
      </c>
      <c r="I4" s="30"/>
      <c r="J4" s="32">
        <f>COVER!J4</f>
        <v>0</v>
      </c>
      <c r="K4" s="32"/>
    </row>
    <row r="5" spans="1:13" ht="18.75" customHeight="1" x14ac:dyDescent="0.25">
      <c r="A5" s="2" t="s">
        <v>0</v>
      </c>
      <c r="B5" s="56">
        <f>COVER!B5</f>
        <v>0</v>
      </c>
      <c r="C5" s="56"/>
      <c r="D5" s="56"/>
      <c r="E5" s="56"/>
      <c r="F5" s="56"/>
      <c r="H5" s="2"/>
      <c r="I5" s="2" t="s">
        <v>20</v>
      </c>
      <c r="J5" s="37">
        <f>COVER!J5</f>
        <v>0</v>
      </c>
      <c r="K5" s="37"/>
    </row>
    <row r="6" spans="1:13" ht="18.75" customHeight="1" x14ac:dyDescent="0.25">
      <c r="A6" s="2"/>
      <c r="B6" s="56">
        <f>COVER!B6</f>
        <v>0</v>
      </c>
      <c r="C6" s="56"/>
      <c r="D6" s="56"/>
      <c r="E6" s="56"/>
      <c r="F6" s="56"/>
      <c r="H6" s="30" t="s">
        <v>6</v>
      </c>
      <c r="I6" s="30"/>
      <c r="J6" s="54">
        <v>44927</v>
      </c>
      <c r="K6" s="54"/>
    </row>
    <row r="7" spans="1:13" x14ac:dyDescent="0.25">
      <c r="A7" s="2"/>
      <c r="H7" s="2"/>
      <c r="I7" s="2"/>
      <c r="J7" s="44"/>
      <c r="K7" s="57"/>
    </row>
    <row r="8" spans="1:13" x14ac:dyDescent="0.25">
      <c r="A8" s="2" t="s">
        <v>1</v>
      </c>
      <c r="B8" s="56">
        <f>COVER!B8</f>
        <v>0</v>
      </c>
      <c r="C8" s="56"/>
      <c r="D8" s="56"/>
      <c r="E8" s="56"/>
      <c r="F8" s="56"/>
      <c r="H8" s="30" t="s">
        <v>7</v>
      </c>
      <c r="I8" s="30"/>
      <c r="J8" s="43"/>
      <c r="K8" s="43"/>
    </row>
    <row r="9" spans="1:13" x14ac:dyDescent="0.25">
      <c r="A9" s="2"/>
      <c r="J9" s="57"/>
      <c r="K9" s="57"/>
    </row>
    <row r="10" spans="1:13" x14ac:dyDescent="0.25">
      <c r="A10" s="2"/>
      <c r="B10" s="19"/>
      <c r="C10" s="19"/>
      <c r="D10" s="19"/>
      <c r="E10" s="19"/>
      <c r="H10" s="30" t="s">
        <v>26</v>
      </c>
      <c r="I10" s="30"/>
      <c r="J10" s="32" t="str">
        <f>COVER!J10</f>
        <v>JULY 21 - JUNE 24</v>
      </c>
      <c r="K10" s="32"/>
    </row>
    <row r="11" spans="1:13" ht="7.5" customHeight="1" x14ac:dyDescent="0.25">
      <c r="A11" s="2"/>
    </row>
    <row r="12" spans="1:13" x14ac:dyDescent="0.25">
      <c r="A12" s="2" t="s">
        <v>2</v>
      </c>
      <c r="B12" s="68"/>
      <c r="C12" s="68"/>
      <c r="D12" s="68"/>
      <c r="E12" s="68"/>
      <c r="F12" s="68"/>
    </row>
    <row r="13" spans="1:13" x14ac:dyDescent="0.25">
      <c r="A13" s="2"/>
      <c r="C13" s="4"/>
      <c r="D13" s="4"/>
      <c r="E13" s="4"/>
      <c r="I13" s="64" t="s">
        <v>8</v>
      </c>
      <c r="J13" s="65"/>
      <c r="K13" s="66"/>
    </row>
    <row r="14" spans="1:13" x14ac:dyDescent="0.25">
      <c r="A14" s="2" t="s">
        <v>3</v>
      </c>
      <c r="B14" s="68"/>
      <c r="C14" s="68"/>
      <c r="D14" s="68"/>
      <c r="E14" s="68"/>
      <c r="F14" s="68"/>
      <c r="I14" s="47">
        <f>H34</f>
        <v>0</v>
      </c>
      <c r="J14" s="29"/>
      <c r="K14" s="48"/>
    </row>
    <row r="15" spans="1:13" x14ac:dyDescent="0.25">
      <c r="A15" s="2"/>
      <c r="I15" s="49"/>
      <c r="J15" s="50"/>
      <c r="K15" s="51"/>
    </row>
    <row r="16" spans="1:13" x14ac:dyDescent="0.25">
      <c r="A16" s="2" t="s">
        <v>4</v>
      </c>
      <c r="B16" s="52">
        <f>COVER!B16</f>
        <v>0</v>
      </c>
      <c r="C16" s="52"/>
      <c r="D16" s="52"/>
      <c r="E16" s="52"/>
      <c r="F16" s="52"/>
      <c r="I16" s="27" t="str">
        <f>COVER!I16</f>
        <v>Object Code 1452</v>
      </c>
      <c r="J16" s="27"/>
      <c r="K16" s="27"/>
    </row>
    <row r="17" spans="1:11" x14ac:dyDescent="0.25">
      <c r="B17" s="7"/>
      <c r="C17" s="7"/>
      <c r="D17" s="7"/>
      <c r="E17" s="7"/>
    </row>
    <row r="18" spans="1:11" x14ac:dyDescent="0.25">
      <c r="A18" s="2" t="s">
        <v>30</v>
      </c>
      <c r="B18" s="52">
        <f>COVER!B18</f>
        <v>0</v>
      </c>
      <c r="C18" s="52"/>
      <c r="D18" s="52"/>
      <c r="E18" s="52"/>
      <c r="F18" s="52"/>
    </row>
    <row r="20" spans="1:11" x14ac:dyDescent="0.25">
      <c r="A20" t="s">
        <v>9</v>
      </c>
    </row>
    <row r="21" spans="1:11" x14ac:dyDescent="0.25">
      <c r="B21" s="3" t="s">
        <v>16</v>
      </c>
    </row>
    <row r="22" spans="1:11" ht="7.5" customHeight="1" x14ac:dyDescent="0.25"/>
    <row r="23" spans="1:11" ht="37.5" customHeight="1" x14ac:dyDescent="0.25">
      <c r="A23" s="21" t="s">
        <v>10</v>
      </c>
      <c r="B23" s="22"/>
      <c r="C23" s="22"/>
      <c r="D23" s="21" t="s">
        <v>11</v>
      </c>
      <c r="E23" s="21"/>
      <c r="F23" s="21" t="s">
        <v>18</v>
      </c>
      <c r="G23" s="21"/>
      <c r="H23" s="21" t="s">
        <v>12</v>
      </c>
      <c r="I23" s="21"/>
      <c r="J23" s="21" t="s">
        <v>13</v>
      </c>
      <c r="K23" s="21"/>
    </row>
    <row r="24" spans="1:11" x14ac:dyDescent="0.25">
      <c r="A24" s="14" t="str">
        <f>COVER!$A$24</f>
        <v>Personnel</v>
      </c>
      <c r="B24" s="15"/>
      <c r="C24" s="16"/>
      <c r="D24" s="45">
        <f>COVER!D24</f>
        <v>0</v>
      </c>
      <c r="E24" s="45"/>
      <c r="F24" s="45">
        <f>'DECEMBER 2023'!F24:G24+'DECEMBER 2023'!H24</f>
        <v>0</v>
      </c>
      <c r="G24" s="45"/>
      <c r="H24" s="9"/>
      <c r="I24" s="9"/>
      <c r="J24" s="53">
        <f t="shared" ref="J24:J33" si="0">D24-F24-H24</f>
        <v>0</v>
      </c>
      <c r="K24" s="53"/>
    </row>
    <row r="25" spans="1:11" x14ac:dyDescent="0.25">
      <c r="A25" s="14" t="str">
        <f>COVER!$A$25</f>
        <v>Consultants</v>
      </c>
      <c r="B25" s="15"/>
      <c r="C25" s="16"/>
      <c r="D25" s="45">
        <f>COVER!D25</f>
        <v>0</v>
      </c>
      <c r="E25" s="45"/>
      <c r="F25" s="45">
        <f>'DECEMBER 2023'!F25:G25+'DECEMBER 2023'!H25</f>
        <v>0</v>
      </c>
      <c r="G25" s="45"/>
      <c r="H25" s="9"/>
      <c r="I25" s="9"/>
      <c r="J25" s="53">
        <f t="shared" si="0"/>
        <v>0</v>
      </c>
      <c r="K25" s="53"/>
    </row>
    <row r="26" spans="1:11" x14ac:dyDescent="0.25">
      <c r="A26" s="14" t="str">
        <f>COVER!$A$26</f>
        <v>Travel</v>
      </c>
      <c r="B26" s="15"/>
      <c r="C26" s="16"/>
      <c r="D26" s="45">
        <f>COVER!D26</f>
        <v>0</v>
      </c>
      <c r="E26" s="45"/>
      <c r="F26" s="45">
        <f>'DECEMBER 2023'!F26:G26+'DECEMBER 2023'!H26</f>
        <v>0</v>
      </c>
      <c r="G26" s="45"/>
      <c r="H26" s="9"/>
      <c r="I26" s="9"/>
      <c r="J26" s="53">
        <f t="shared" si="0"/>
        <v>0</v>
      </c>
      <c r="K26" s="53"/>
    </row>
    <row r="27" spans="1:11" x14ac:dyDescent="0.25">
      <c r="A27" s="17" t="str">
        <f>COVER!A27</f>
        <v>Rental Space/Equipment</v>
      </c>
      <c r="B27" s="61"/>
      <c r="C27" s="62"/>
      <c r="D27" s="45">
        <f>COVER!D27</f>
        <v>0</v>
      </c>
      <c r="E27" s="45"/>
      <c r="F27" s="45">
        <f>'DECEMBER 2023'!F27:G27+'DECEMBER 2023'!H27</f>
        <v>0</v>
      </c>
      <c r="G27" s="45"/>
      <c r="H27" s="9"/>
      <c r="I27" s="9"/>
      <c r="J27" s="53">
        <f t="shared" si="0"/>
        <v>0</v>
      </c>
      <c r="K27" s="53"/>
    </row>
    <row r="28" spans="1:11" x14ac:dyDescent="0.25">
      <c r="A28" s="14" t="str">
        <f>COVER!A28</f>
        <v>Materials</v>
      </c>
      <c r="B28" s="15"/>
      <c r="C28" s="16"/>
      <c r="D28" s="45">
        <f>COVER!D28</f>
        <v>0</v>
      </c>
      <c r="E28" s="45"/>
      <c r="F28" s="45">
        <f>'DECEMBER 2023'!F28:G28+'DECEMBER 2023'!H28</f>
        <v>0</v>
      </c>
      <c r="G28" s="45"/>
      <c r="H28" s="9"/>
      <c r="I28" s="9"/>
      <c r="J28" s="53">
        <f t="shared" si="0"/>
        <v>0</v>
      </c>
      <c r="K28" s="53"/>
    </row>
    <row r="29" spans="1:11" x14ac:dyDescent="0.25">
      <c r="A29" s="14" t="str">
        <f>COVER!A29</f>
        <v>Other Costs</v>
      </c>
      <c r="B29" s="15"/>
      <c r="C29" s="16"/>
      <c r="D29" s="45">
        <f>COVER!D29</f>
        <v>0</v>
      </c>
      <c r="E29" s="45"/>
      <c r="F29" s="45">
        <f>'DECEMBER 2023'!F29:G29+'DECEMBER 2023'!H29</f>
        <v>0</v>
      </c>
      <c r="G29" s="45"/>
      <c r="H29" s="9"/>
      <c r="I29" s="9"/>
      <c r="J29" s="53">
        <f t="shared" si="0"/>
        <v>0</v>
      </c>
      <c r="K29" s="53"/>
    </row>
    <row r="30" spans="1:11" x14ac:dyDescent="0.25">
      <c r="A30" s="14" t="str">
        <f>COVER!A30</f>
        <v>Indirect Costs</v>
      </c>
      <c r="B30" s="15"/>
      <c r="C30" s="16"/>
      <c r="D30" s="45">
        <f>COVER!D30</f>
        <v>0</v>
      </c>
      <c r="E30" s="45"/>
      <c r="F30" s="45">
        <f>'DECEMBER 2023'!F30:G30+'DECEMBER 2023'!H30</f>
        <v>0</v>
      </c>
      <c r="G30" s="45"/>
      <c r="H30" s="9"/>
      <c r="I30" s="9"/>
      <c r="J30" s="53">
        <f t="shared" si="0"/>
        <v>0</v>
      </c>
      <c r="K30" s="53"/>
    </row>
    <row r="31" spans="1:11" x14ac:dyDescent="0.25">
      <c r="A31" s="22"/>
      <c r="B31" s="22"/>
      <c r="C31" s="22"/>
      <c r="D31" s="45"/>
      <c r="E31" s="45"/>
      <c r="F31" s="45"/>
      <c r="G31" s="45"/>
      <c r="H31" s="9"/>
      <c r="I31" s="9"/>
      <c r="J31" s="53">
        <f t="shared" si="0"/>
        <v>0</v>
      </c>
      <c r="K31" s="53"/>
    </row>
    <row r="32" spans="1:11" x14ac:dyDescent="0.25">
      <c r="A32" s="22"/>
      <c r="B32" s="22"/>
      <c r="C32" s="22"/>
      <c r="D32" s="45"/>
      <c r="E32" s="45"/>
      <c r="F32" s="45"/>
      <c r="G32" s="45"/>
      <c r="H32" s="9"/>
      <c r="I32" s="9"/>
      <c r="J32" s="53">
        <f t="shared" si="0"/>
        <v>0</v>
      </c>
      <c r="K32" s="53"/>
    </row>
    <row r="33" spans="1:12" ht="13.8" thickBot="1" x14ac:dyDescent="0.3">
      <c r="A33" s="67"/>
      <c r="B33" s="67"/>
      <c r="C33" s="67"/>
      <c r="D33" s="69"/>
      <c r="E33" s="69"/>
      <c r="F33" s="69"/>
      <c r="G33" s="69"/>
      <c r="H33" s="24"/>
      <c r="I33" s="24"/>
      <c r="J33" s="59">
        <f t="shared" si="0"/>
        <v>0</v>
      </c>
      <c r="K33" s="59"/>
    </row>
    <row r="34" spans="1:12" x14ac:dyDescent="0.25">
      <c r="A34" s="13" t="s">
        <v>14</v>
      </c>
      <c r="B34" s="13"/>
      <c r="C34" s="13"/>
      <c r="D34" s="20">
        <f>SUM(D24:E33)</f>
        <v>0</v>
      </c>
      <c r="E34" s="20"/>
      <c r="F34" s="20">
        <f>SUM(F24:G33)</f>
        <v>0</v>
      </c>
      <c r="G34" s="20"/>
      <c r="H34" s="20">
        <f>SUM(H24:I33)</f>
        <v>0</v>
      </c>
      <c r="I34" s="20"/>
      <c r="J34" s="20">
        <f>SUM(J24:K33)</f>
        <v>0</v>
      </c>
      <c r="K34" s="20"/>
    </row>
    <row r="36" spans="1:12" x14ac:dyDescent="0.25">
      <c r="A36" s="4"/>
      <c r="B36" s="4"/>
      <c r="C36" s="4"/>
      <c r="D36" s="4"/>
      <c r="E36" s="32"/>
      <c r="F36" s="32"/>
      <c r="H36" s="58"/>
      <c r="I36" s="58"/>
      <c r="J36" s="58"/>
      <c r="K36" s="58"/>
      <c r="L36" s="58"/>
    </row>
    <row r="37" spans="1:12" x14ac:dyDescent="0.25">
      <c r="E37" s="44" t="s">
        <v>17</v>
      </c>
      <c r="F37" s="44"/>
      <c r="H37" t="s">
        <v>33</v>
      </c>
      <c r="L37" t="s">
        <v>17</v>
      </c>
    </row>
  </sheetData>
  <sheetProtection algorithmName="SHA-512" hashValue="HVTbERGRkAPX4WBkSVGFgQ4IFFhkWazKMmRdNkg337IttlQEtGWmNG+cLiV9a+VxO1Bk7i9XOJmLbJb0vLe2YA==" saltValue="KzrBo/IQBX4/rQYtleIBZg==" spinCount="100000" sheet="1" objects="1" scenarios="1"/>
  <mergeCells count="87">
    <mergeCell ref="E36:F36"/>
    <mergeCell ref="H34:I34"/>
    <mergeCell ref="J34:K34"/>
    <mergeCell ref="D33:E33"/>
    <mergeCell ref="H36:L36"/>
    <mergeCell ref="H33:I33"/>
    <mergeCell ref="J33:K33"/>
    <mergeCell ref="D34:E34"/>
    <mergeCell ref="F34:G34"/>
    <mergeCell ref="A23:C23"/>
    <mergeCell ref="A24:C24"/>
    <mergeCell ref="A28:C28"/>
    <mergeCell ref="A29:C29"/>
    <mergeCell ref="A25:C25"/>
    <mergeCell ref="A26:C26"/>
    <mergeCell ref="A31:C31"/>
    <mergeCell ref="A30:C30"/>
    <mergeCell ref="H26:I26"/>
    <mergeCell ref="H25:I25"/>
    <mergeCell ref="D29:E29"/>
    <mergeCell ref="F29:G29"/>
    <mergeCell ref="H29:I29"/>
    <mergeCell ref="H30:I30"/>
    <mergeCell ref="F31:G31"/>
    <mergeCell ref="H31:I31"/>
    <mergeCell ref="J29:K29"/>
    <mergeCell ref="D24:E24"/>
    <mergeCell ref="F24:G24"/>
    <mergeCell ref="F28:G28"/>
    <mergeCell ref="J32:K32"/>
    <mergeCell ref="J30:K30"/>
    <mergeCell ref="D32:E32"/>
    <mergeCell ref="F32:G32"/>
    <mergeCell ref="H32:I32"/>
    <mergeCell ref="J31:K31"/>
    <mergeCell ref="D26:E26"/>
    <mergeCell ref="F26:G26"/>
    <mergeCell ref="I16:K16"/>
    <mergeCell ref="H27:I27"/>
    <mergeCell ref="J27:K27"/>
    <mergeCell ref="J28:K28"/>
    <mergeCell ref="J9:K9"/>
    <mergeCell ref="H10:I10"/>
    <mergeCell ref="J10:K10"/>
    <mergeCell ref="I13:K13"/>
    <mergeCell ref="I14:K15"/>
    <mergeCell ref="J26:K26"/>
    <mergeCell ref="J25:K25"/>
    <mergeCell ref="J23:K23"/>
    <mergeCell ref="H28:I28"/>
    <mergeCell ref="H24:I24"/>
    <mergeCell ref="J24:K24"/>
    <mergeCell ref="A1:L1"/>
    <mergeCell ref="H4:I4"/>
    <mergeCell ref="H6:I6"/>
    <mergeCell ref="H8:I8"/>
    <mergeCell ref="B5:F5"/>
    <mergeCell ref="B4:F4"/>
    <mergeCell ref="B8:F8"/>
    <mergeCell ref="B6:F6"/>
    <mergeCell ref="J5:K5"/>
    <mergeCell ref="B10:E10"/>
    <mergeCell ref="J4:K4"/>
    <mergeCell ref="J6:K6"/>
    <mergeCell ref="J8:K8"/>
    <mergeCell ref="J7:K7"/>
    <mergeCell ref="D23:E23"/>
    <mergeCell ref="F23:G23"/>
    <mergeCell ref="H23:I23"/>
    <mergeCell ref="D25:E25"/>
    <mergeCell ref="F25:G25"/>
    <mergeCell ref="B16:F16"/>
    <mergeCell ref="B14:F14"/>
    <mergeCell ref="B12:F12"/>
    <mergeCell ref="D31:E31"/>
    <mergeCell ref="E37:F37"/>
    <mergeCell ref="D30:E30"/>
    <mergeCell ref="F30:G30"/>
    <mergeCell ref="D28:E28"/>
    <mergeCell ref="D27:E27"/>
    <mergeCell ref="F27:G27"/>
    <mergeCell ref="A34:C34"/>
    <mergeCell ref="A32:C32"/>
    <mergeCell ref="A33:C33"/>
    <mergeCell ref="F33:G33"/>
    <mergeCell ref="B18:F18"/>
    <mergeCell ref="A27:C27"/>
  </mergeCells>
  <phoneticPr fontId="0" type="noConversion"/>
  <printOptions horizontalCentered="1"/>
  <pageMargins left="0.5" right="0.5" top="0.5" bottom="0.7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7"/>
  <sheetViews>
    <sheetView showGridLines="0" topLeftCell="A4" workbookViewId="0">
      <selection activeCell="Q33" sqref="Q33"/>
    </sheetView>
  </sheetViews>
  <sheetFormatPr defaultRowHeight="13.2" x14ac:dyDescent="0.25"/>
  <cols>
    <col min="1" max="1" width="13.109375" customWidth="1"/>
    <col min="9" max="9" width="11.6640625" customWidth="1"/>
  </cols>
  <sheetData>
    <row r="1" spans="1:13" ht="21" thickBot="1" x14ac:dyDescent="0.4">
      <c r="A1" s="36" t="s">
        <v>27</v>
      </c>
      <c r="B1" s="37"/>
      <c r="C1" s="44"/>
      <c r="D1" s="37"/>
      <c r="E1" s="37"/>
      <c r="F1" s="37"/>
      <c r="G1" s="37"/>
      <c r="H1" s="37"/>
      <c r="I1" s="37"/>
      <c r="J1" s="37"/>
      <c r="K1" s="37"/>
      <c r="L1" s="38"/>
      <c r="M1" s="1"/>
    </row>
    <row r="2" spans="1:13" ht="13.8" thickBot="1" x14ac:dyDescent="0.3">
      <c r="C2" s="8"/>
      <c r="D2" t="s">
        <v>19</v>
      </c>
    </row>
    <row r="4" spans="1:13" ht="15" customHeight="1" x14ac:dyDescent="0.25">
      <c r="A4" s="2" t="s">
        <v>15</v>
      </c>
      <c r="B4" s="56">
        <f>COVER!B4</f>
        <v>0</v>
      </c>
      <c r="C4" s="56"/>
      <c r="D4" s="56"/>
      <c r="E4" s="56"/>
      <c r="F4" s="56"/>
      <c r="H4" s="30" t="s">
        <v>5</v>
      </c>
      <c r="I4" s="30"/>
      <c r="J4" s="32">
        <f>COVER!J4</f>
        <v>0</v>
      </c>
      <c r="K4" s="32"/>
    </row>
    <row r="5" spans="1:13" ht="18.75" customHeight="1" x14ac:dyDescent="0.25">
      <c r="A5" s="2" t="s">
        <v>0</v>
      </c>
      <c r="B5" s="56">
        <f>COVER!B5</f>
        <v>0</v>
      </c>
      <c r="C5" s="56"/>
      <c r="D5" s="56"/>
      <c r="E5" s="56"/>
      <c r="F5" s="56"/>
      <c r="H5" s="2"/>
      <c r="I5" s="2" t="s">
        <v>20</v>
      </c>
      <c r="J5" s="37">
        <f>COVER!J5</f>
        <v>0</v>
      </c>
      <c r="K5" s="37"/>
    </row>
    <row r="6" spans="1:13" ht="18.75" customHeight="1" x14ac:dyDescent="0.25">
      <c r="A6" s="2"/>
      <c r="B6" s="56">
        <f>COVER!B6</f>
        <v>0</v>
      </c>
      <c r="C6" s="56"/>
      <c r="D6" s="56"/>
      <c r="E6" s="56"/>
      <c r="F6" s="56"/>
      <c r="H6" s="30" t="s">
        <v>6</v>
      </c>
      <c r="I6" s="30"/>
      <c r="J6" s="54">
        <v>45323</v>
      </c>
      <c r="K6" s="54"/>
    </row>
    <row r="7" spans="1:13" x14ac:dyDescent="0.25">
      <c r="A7" s="2"/>
      <c r="H7" s="2"/>
      <c r="I7" s="2"/>
      <c r="J7" s="44"/>
      <c r="K7" s="57"/>
    </row>
    <row r="8" spans="1:13" x14ac:dyDescent="0.25">
      <c r="A8" s="2" t="s">
        <v>1</v>
      </c>
      <c r="B8" s="56">
        <f>COVER!B8</f>
        <v>0</v>
      </c>
      <c r="C8" s="56"/>
      <c r="D8" s="56"/>
      <c r="E8" s="56"/>
      <c r="F8" s="56"/>
      <c r="H8" s="30" t="s">
        <v>7</v>
      </c>
      <c r="I8" s="30"/>
      <c r="J8" s="43"/>
      <c r="K8" s="43"/>
    </row>
    <row r="9" spans="1:13" x14ac:dyDescent="0.25">
      <c r="A9" s="2"/>
      <c r="B9" s="19"/>
      <c r="C9" s="19"/>
      <c r="D9" s="19"/>
      <c r="E9" s="19"/>
      <c r="J9" s="57"/>
      <c r="K9" s="57"/>
    </row>
    <row r="10" spans="1:13" x14ac:dyDescent="0.25">
      <c r="A10" s="2"/>
      <c r="B10" s="19"/>
      <c r="C10" s="19"/>
      <c r="D10" s="19"/>
      <c r="E10" s="19"/>
      <c r="H10" s="30" t="s">
        <v>26</v>
      </c>
      <c r="I10" s="30"/>
      <c r="J10" s="32" t="str">
        <f>COVER!J10</f>
        <v>JULY 21 - JUNE 24</v>
      </c>
      <c r="K10" s="32"/>
    </row>
    <row r="11" spans="1:13" ht="7.5" customHeight="1" x14ac:dyDescent="0.25">
      <c r="A11" s="2"/>
      <c r="B11" s="19"/>
      <c r="C11" s="19"/>
      <c r="D11" s="19"/>
      <c r="E11" s="19"/>
    </row>
    <row r="12" spans="1:13" x14ac:dyDescent="0.25">
      <c r="A12" s="2" t="s">
        <v>2</v>
      </c>
      <c r="B12" s="68"/>
      <c r="C12" s="68"/>
      <c r="D12" s="68"/>
      <c r="E12" s="68"/>
      <c r="F12" s="68"/>
    </row>
    <row r="13" spans="1:13" x14ac:dyDescent="0.25">
      <c r="A13" s="2"/>
      <c r="B13" s="19"/>
      <c r="C13" s="19"/>
      <c r="D13" s="19"/>
      <c r="E13" s="19"/>
      <c r="I13" s="64" t="s">
        <v>8</v>
      </c>
      <c r="J13" s="65"/>
      <c r="K13" s="66"/>
    </row>
    <row r="14" spans="1:13" x14ac:dyDescent="0.25">
      <c r="A14" s="2" t="s">
        <v>3</v>
      </c>
      <c r="B14" s="68"/>
      <c r="C14" s="68"/>
      <c r="D14" s="68"/>
      <c r="E14" s="68"/>
      <c r="F14" s="68"/>
      <c r="I14" s="47">
        <f>H34</f>
        <v>0</v>
      </c>
      <c r="J14" s="29"/>
      <c r="K14" s="48"/>
    </row>
    <row r="15" spans="1:13" x14ac:dyDescent="0.25">
      <c r="A15" s="2"/>
      <c r="B15" s="19"/>
      <c r="C15" s="19"/>
      <c r="D15" s="19"/>
      <c r="E15" s="19"/>
      <c r="I15" s="49"/>
      <c r="J15" s="50"/>
      <c r="K15" s="51"/>
    </row>
    <row r="16" spans="1:13" x14ac:dyDescent="0.25">
      <c r="A16" s="2" t="s">
        <v>4</v>
      </c>
      <c r="B16" s="52">
        <f>COVER!B16</f>
        <v>0</v>
      </c>
      <c r="C16" s="52"/>
      <c r="D16" s="52"/>
      <c r="E16" s="52"/>
      <c r="F16" s="52"/>
      <c r="I16" s="27" t="str">
        <f>COVER!I16</f>
        <v>Object Code 1452</v>
      </c>
      <c r="J16" s="27"/>
      <c r="K16" s="27"/>
    </row>
    <row r="17" spans="1:11" x14ac:dyDescent="0.25">
      <c r="B17" s="72"/>
      <c r="C17" s="19"/>
      <c r="D17" s="19"/>
      <c r="E17" s="19"/>
    </row>
    <row r="18" spans="1:11" x14ac:dyDescent="0.25">
      <c r="A18" s="2" t="s">
        <v>30</v>
      </c>
      <c r="B18" s="52">
        <f>COVER!B18</f>
        <v>0</v>
      </c>
      <c r="C18" s="52"/>
      <c r="D18" s="52"/>
      <c r="E18" s="52"/>
      <c r="F18" s="52"/>
    </row>
    <row r="20" spans="1:11" x14ac:dyDescent="0.25">
      <c r="A20" t="s">
        <v>9</v>
      </c>
    </row>
    <row r="21" spans="1:11" x14ac:dyDescent="0.25">
      <c r="B21" s="3" t="s">
        <v>16</v>
      </c>
    </row>
    <row r="22" spans="1:11" ht="7.5" customHeight="1" x14ac:dyDescent="0.25"/>
    <row r="23" spans="1:11" ht="37.5" customHeight="1" x14ac:dyDescent="0.25">
      <c r="A23" s="21" t="s">
        <v>10</v>
      </c>
      <c r="B23" s="22"/>
      <c r="C23" s="22"/>
      <c r="D23" s="21" t="s">
        <v>11</v>
      </c>
      <c r="E23" s="21"/>
      <c r="F23" s="21" t="s">
        <v>18</v>
      </c>
      <c r="G23" s="21"/>
      <c r="H23" s="21" t="s">
        <v>12</v>
      </c>
      <c r="I23" s="21"/>
      <c r="J23" s="21" t="s">
        <v>13</v>
      </c>
      <c r="K23" s="21"/>
    </row>
    <row r="24" spans="1:11" x14ac:dyDescent="0.25">
      <c r="A24" s="14" t="str">
        <f>COVER!$A$24</f>
        <v>Personnel</v>
      </c>
      <c r="B24" s="15"/>
      <c r="C24" s="16"/>
      <c r="D24" s="45">
        <f>COVER!D24</f>
        <v>0</v>
      </c>
      <c r="E24" s="45"/>
      <c r="F24" s="45">
        <f>'JANUARY 2024'!F24:G24+'JANUARY 2024'!H24</f>
        <v>0</v>
      </c>
      <c r="G24" s="45"/>
      <c r="H24" s="9"/>
      <c r="I24" s="9"/>
      <c r="J24" s="53">
        <f t="shared" ref="J24:J33" si="0">D24-F24-H24</f>
        <v>0</v>
      </c>
      <c r="K24" s="53"/>
    </row>
    <row r="25" spans="1:11" x14ac:dyDescent="0.25">
      <c r="A25" s="14" t="str">
        <f>COVER!$A$25</f>
        <v>Consultants</v>
      </c>
      <c r="B25" s="15"/>
      <c r="C25" s="16"/>
      <c r="D25" s="45">
        <f>COVER!D25</f>
        <v>0</v>
      </c>
      <c r="E25" s="45"/>
      <c r="F25" s="45">
        <f>'JANUARY 2024'!F25:G25+'JANUARY 2024'!H25</f>
        <v>0</v>
      </c>
      <c r="G25" s="45"/>
      <c r="H25" s="9"/>
      <c r="I25" s="9"/>
      <c r="J25" s="53">
        <f t="shared" si="0"/>
        <v>0</v>
      </c>
      <c r="K25" s="53"/>
    </row>
    <row r="26" spans="1:11" x14ac:dyDescent="0.25">
      <c r="A26" s="14" t="str">
        <f>COVER!$A$26</f>
        <v>Travel</v>
      </c>
      <c r="B26" s="15"/>
      <c r="C26" s="16"/>
      <c r="D26" s="45">
        <f>COVER!D26</f>
        <v>0</v>
      </c>
      <c r="E26" s="45"/>
      <c r="F26" s="45">
        <f>'JANUARY 2024'!F26:G26+'JANUARY 2024'!H26</f>
        <v>0</v>
      </c>
      <c r="G26" s="45"/>
      <c r="H26" s="9"/>
      <c r="I26" s="9"/>
      <c r="J26" s="53">
        <f t="shared" si="0"/>
        <v>0</v>
      </c>
      <c r="K26" s="53"/>
    </row>
    <row r="27" spans="1:11" x14ac:dyDescent="0.25">
      <c r="A27" s="17" t="str">
        <f>COVER!A27</f>
        <v>Rental Space/Equipment</v>
      </c>
      <c r="B27" s="61"/>
      <c r="C27" s="62"/>
      <c r="D27" s="45">
        <f>COVER!D27</f>
        <v>0</v>
      </c>
      <c r="E27" s="45"/>
      <c r="F27" s="45">
        <f>'JANUARY 2024'!F27:G27+'JANUARY 2024'!H27</f>
        <v>0</v>
      </c>
      <c r="G27" s="45"/>
      <c r="H27" s="9"/>
      <c r="I27" s="9"/>
      <c r="J27" s="53">
        <f t="shared" si="0"/>
        <v>0</v>
      </c>
      <c r="K27" s="53"/>
    </row>
    <row r="28" spans="1:11" x14ac:dyDescent="0.25">
      <c r="A28" s="14" t="str">
        <f>COVER!A28</f>
        <v>Materials</v>
      </c>
      <c r="B28" s="15"/>
      <c r="C28" s="16"/>
      <c r="D28" s="45">
        <f>COVER!D28</f>
        <v>0</v>
      </c>
      <c r="E28" s="45"/>
      <c r="F28" s="45">
        <f>'JANUARY 2024'!F28:G28+'JANUARY 2024'!H28</f>
        <v>0</v>
      </c>
      <c r="G28" s="45"/>
      <c r="H28" s="9"/>
      <c r="I28" s="9"/>
      <c r="J28" s="53">
        <f t="shared" si="0"/>
        <v>0</v>
      </c>
      <c r="K28" s="53"/>
    </row>
    <row r="29" spans="1:11" x14ac:dyDescent="0.25">
      <c r="A29" s="14" t="str">
        <f>COVER!A29</f>
        <v>Other Costs</v>
      </c>
      <c r="B29" s="15"/>
      <c r="C29" s="16"/>
      <c r="D29" s="45">
        <f>COVER!D29</f>
        <v>0</v>
      </c>
      <c r="E29" s="45"/>
      <c r="F29" s="45">
        <f>'JANUARY 2024'!F29:G29+'JANUARY 2024'!H29</f>
        <v>0</v>
      </c>
      <c r="G29" s="45"/>
      <c r="H29" s="9"/>
      <c r="I29" s="9"/>
      <c r="J29" s="53">
        <f t="shared" si="0"/>
        <v>0</v>
      </c>
      <c r="K29" s="53"/>
    </row>
    <row r="30" spans="1:11" x14ac:dyDescent="0.25">
      <c r="A30" s="14" t="str">
        <f>COVER!A30</f>
        <v>Indirect Costs</v>
      </c>
      <c r="B30" s="15"/>
      <c r="C30" s="16"/>
      <c r="D30" s="45">
        <f>COVER!D30</f>
        <v>0</v>
      </c>
      <c r="E30" s="45"/>
      <c r="F30" s="45">
        <f>'JANUARY 2024'!F30:G30+'JANUARY 2024'!H30</f>
        <v>0</v>
      </c>
      <c r="G30" s="45"/>
      <c r="H30" s="9"/>
      <c r="I30" s="9"/>
      <c r="J30" s="53">
        <f t="shared" si="0"/>
        <v>0</v>
      </c>
      <c r="K30" s="53"/>
    </row>
    <row r="31" spans="1:11" x14ac:dyDescent="0.25">
      <c r="A31" s="22"/>
      <c r="B31" s="22"/>
      <c r="C31" s="22"/>
      <c r="D31" s="45"/>
      <c r="E31" s="45"/>
      <c r="F31" s="45"/>
      <c r="G31" s="45"/>
      <c r="H31" s="9"/>
      <c r="I31" s="9"/>
      <c r="J31" s="53">
        <f t="shared" si="0"/>
        <v>0</v>
      </c>
      <c r="K31" s="53"/>
    </row>
    <row r="32" spans="1:11" x14ac:dyDescent="0.25">
      <c r="A32" s="22"/>
      <c r="B32" s="22"/>
      <c r="C32" s="22"/>
      <c r="D32" s="45"/>
      <c r="E32" s="45"/>
      <c r="F32" s="45"/>
      <c r="G32" s="45"/>
      <c r="H32" s="9"/>
      <c r="I32" s="9"/>
      <c r="J32" s="53">
        <f t="shared" si="0"/>
        <v>0</v>
      </c>
      <c r="K32" s="53"/>
    </row>
    <row r="33" spans="1:12" ht="13.8" thickBot="1" x14ac:dyDescent="0.3">
      <c r="A33" s="67"/>
      <c r="B33" s="67"/>
      <c r="C33" s="67"/>
      <c r="D33" s="69"/>
      <c r="E33" s="69"/>
      <c r="F33" s="69"/>
      <c r="G33" s="69"/>
      <c r="H33" s="24"/>
      <c r="I33" s="24"/>
      <c r="J33" s="59">
        <f t="shared" si="0"/>
        <v>0</v>
      </c>
      <c r="K33" s="59"/>
    </row>
    <row r="34" spans="1:12" x14ac:dyDescent="0.25">
      <c r="A34" s="13" t="s">
        <v>14</v>
      </c>
      <c r="B34" s="13"/>
      <c r="C34" s="13"/>
      <c r="D34" s="20">
        <f>SUM(D24:E33)</f>
        <v>0</v>
      </c>
      <c r="E34" s="20"/>
      <c r="F34" s="20">
        <f>SUM(F24:G33)</f>
        <v>0</v>
      </c>
      <c r="G34" s="20"/>
      <c r="H34" s="20">
        <f>SUM(H24:I33)</f>
        <v>0</v>
      </c>
      <c r="I34" s="20"/>
      <c r="J34" s="20">
        <f>SUM(J24:K33)</f>
        <v>0</v>
      </c>
      <c r="K34" s="20"/>
    </row>
    <row r="36" spans="1:12" x14ac:dyDescent="0.25">
      <c r="A36" s="4"/>
      <c r="B36" s="4"/>
      <c r="C36" s="4"/>
      <c r="D36" s="4"/>
      <c r="E36" s="42"/>
      <c r="F36" s="42"/>
      <c r="H36" s="58"/>
      <c r="I36" s="58"/>
      <c r="J36" s="58"/>
      <c r="K36" s="58"/>
      <c r="L36" s="58"/>
    </row>
    <row r="37" spans="1:12" x14ac:dyDescent="0.25">
      <c r="E37" s="44" t="s">
        <v>17</v>
      </c>
      <c r="F37" s="44"/>
      <c r="H37" t="s">
        <v>33</v>
      </c>
      <c r="L37" t="s">
        <v>17</v>
      </c>
    </row>
  </sheetData>
  <sheetProtection algorithmName="SHA-512" hashValue="I8+9Ok+WsXFUR9qEDFRt3aqRTNFX8kv2Rfn6W6cBsgFo4l4vxrKiM9agnN9lp7qY674omVtcWNFpiwfNh5pDlg==" saltValue="7AIQ4z2W1IcgGx45lij5aQ==" spinCount="100000" sheet="1" objects="1" scenarios="1"/>
  <mergeCells count="92">
    <mergeCell ref="A1:L1"/>
    <mergeCell ref="J4:K4"/>
    <mergeCell ref="J6:K6"/>
    <mergeCell ref="J7:K7"/>
    <mergeCell ref="H6:I6"/>
    <mergeCell ref="B5:F5"/>
    <mergeCell ref="B4:F4"/>
    <mergeCell ref="J5:K5"/>
    <mergeCell ref="B6:F6"/>
    <mergeCell ref="J31:K31"/>
    <mergeCell ref="J32:K32"/>
    <mergeCell ref="J33:K33"/>
    <mergeCell ref="H4:I4"/>
    <mergeCell ref="H24:I24"/>
    <mergeCell ref="J24:K24"/>
    <mergeCell ref="J9:K9"/>
    <mergeCell ref="H32:I32"/>
    <mergeCell ref="J8:K8"/>
    <mergeCell ref="I16:K16"/>
    <mergeCell ref="J30:K30"/>
    <mergeCell ref="H10:I10"/>
    <mergeCell ref="J10:K10"/>
    <mergeCell ref="I13:K13"/>
    <mergeCell ref="I14:K15"/>
    <mergeCell ref="H8:I8"/>
    <mergeCell ref="J27:K27"/>
    <mergeCell ref="F29:G29"/>
    <mergeCell ref="H29:I29"/>
    <mergeCell ref="F27:G27"/>
    <mergeCell ref="H27:I27"/>
    <mergeCell ref="J23:K23"/>
    <mergeCell ref="D24:E24"/>
    <mergeCell ref="D25:E25"/>
    <mergeCell ref="F26:G26"/>
    <mergeCell ref="H26:I26"/>
    <mergeCell ref="J25:K25"/>
    <mergeCell ref="J26:K26"/>
    <mergeCell ref="D26:E26"/>
    <mergeCell ref="H36:L36"/>
    <mergeCell ref="B10:E10"/>
    <mergeCell ref="A23:C23"/>
    <mergeCell ref="A32:C32"/>
    <mergeCell ref="D27:E27"/>
    <mergeCell ref="H31:I31"/>
    <mergeCell ref="D32:E32"/>
    <mergeCell ref="F32:G32"/>
    <mergeCell ref="D31:E31"/>
    <mergeCell ref="D23:E23"/>
    <mergeCell ref="F23:G23"/>
    <mergeCell ref="H23:I23"/>
    <mergeCell ref="F28:G28"/>
    <mergeCell ref="J29:K29"/>
    <mergeCell ref="J28:K28"/>
    <mergeCell ref="D30:E30"/>
    <mergeCell ref="B18:F18"/>
    <mergeCell ref="J34:K34"/>
    <mergeCell ref="D33:E33"/>
    <mergeCell ref="F33:G33"/>
    <mergeCell ref="D34:E34"/>
    <mergeCell ref="F34:G34"/>
    <mergeCell ref="H33:I33"/>
    <mergeCell ref="F25:G25"/>
    <mergeCell ref="H25:I25"/>
    <mergeCell ref="H28:I28"/>
    <mergeCell ref="A33:C33"/>
    <mergeCell ref="A34:C34"/>
    <mergeCell ref="H34:I34"/>
    <mergeCell ref="F24:G24"/>
    <mergeCell ref="F30:G30"/>
    <mergeCell ref="H30:I30"/>
    <mergeCell ref="B12:F12"/>
    <mergeCell ref="B8:F8"/>
    <mergeCell ref="B15:E15"/>
    <mergeCell ref="B9:E9"/>
    <mergeCell ref="B11:E11"/>
    <mergeCell ref="B13:E13"/>
    <mergeCell ref="B17:E17"/>
    <mergeCell ref="E36:F36"/>
    <mergeCell ref="E37:F37"/>
    <mergeCell ref="B16:F16"/>
    <mergeCell ref="B14:F14"/>
    <mergeCell ref="A31:C31"/>
    <mergeCell ref="F31:G31"/>
    <mergeCell ref="A30:C30"/>
    <mergeCell ref="A24:C24"/>
    <mergeCell ref="A28:C28"/>
    <mergeCell ref="A29:C29"/>
    <mergeCell ref="A25:C25"/>
    <mergeCell ref="A26:C26"/>
    <mergeCell ref="A27:C27"/>
    <mergeCell ref="D29:E29"/>
    <mergeCell ref="D28:E28"/>
  </mergeCells>
  <phoneticPr fontId="0" type="noConversion"/>
  <printOptions horizontalCentered="1"/>
  <pageMargins left="0.5" right="0.5" top="0.5" bottom="0.7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6817346697624B9E790AAFEF95196A" ma:contentTypeVersion="10" ma:contentTypeDescription="Create a new document." ma:contentTypeScope="" ma:versionID="b7784cbed26bcc2c092da67edc49eee1">
  <xsd:schema xmlns:xsd="http://www.w3.org/2001/XMLSchema" xmlns:xs="http://www.w3.org/2001/XMLSchema" xmlns:p="http://schemas.microsoft.com/office/2006/metadata/properties" xmlns:ns3="668deef3-2e97-4db9-a8b7-4496c45e1933" targetNamespace="http://schemas.microsoft.com/office/2006/metadata/properties" ma:root="true" ma:fieldsID="b301c3b2f521d05d1a89d51715fde8f2" ns3:_="">
    <xsd:import namespace="668deef3-2e97-4db9-a8b7-4496c45e19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deef3-2e97-4db9-a8b7-4496c45e19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E322A5-2300-4A53-BD4A-3AAB532EAE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49B7C1-8A21-4515-AA70-A096B4A55B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8deef3-2e97-4db9-a8b7-4496c45e19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E7084E-D710-4C69-89A0-78C82F57AA1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JULY 2023</vt:lpstr>
      <vt:lpstr>AUGUST 2023</vt:lpstr>
      <vt:lpstr>SEPTEMBER 2023</vt:lpstr>
      <vt:lpstr>OCTOBER 2023</vt:lpstr>
      <vt:lpstr>NOVEMBER 2023</vt:lpstr>
      <vt:lpstr>DECEMBER 2023</vt:lpstr>
      <vt:lpstr>JANUARY 2024</vt:lpstr>
      <vt:lpstr>FEBRUARY 2024</vt:lpstr>
      <vt:lpstr>MARCH 2024</vt:lpstr>
      <vt:lpstr>APRIL 2024</vt:lpstr>
      <vt:lpstr>MAY 2024</vt:lpstr>
      <vt:lpstr>JUNE 2024</vt:lpstr>
      <vt:lpstr>Sheet1</vt:lpstr>
    </vt:vector>
  </TitlesOfParts>
  <Company>Commonwealth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Harper</dc:creator>
  <cp:lastModifiedBy>Judy Sparrow</cp:lastModifiedBy>
  <cp:lastPrinted>2012-05-01T18:49:21Z</cp:lastPrinted>
  <dcterms:created xsi:type="dcterms:W3CDTF">2001-12-28T17:22:54Z</dcterms:created>
  <dcterms:modified xsi:type="dcterms:W3CDTF">2023-06-06T19:20:29Z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0x010100496817346697624B9E790AAFEF95196A</vt:lpwstr>
  </property>
</Properties>
</file>